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6440"/>
  </bookViews>
  <sheets>
    <sheet name="Pomoc Społeczna Zadanie 1" sheetId="1" r:id="rId1"/>
  </sheets>
  <calcPr calcId="145621"/>
</workbook>
</file>

<file path=xl/calcChain.xml><?xml version="1.0" encoding="utf-8"?>
<calcChain xmlns="http://schemas.openxmlformats.org/spreadsheetml/2006/main">
  <c r="E19" i="1" l="1"/>
  <c r="H19" i="1" l="1"/>
</calcChain>
</file>

<file path=xl/sharedStrings.xml><?xml version="1.0" encoding="utf-8"?>
<sst xmlns="http://schemas.openxmlformats.org/spreadsheetml/2006/main" count="71" uniqueCount="58">
  <si>
    <t>Nazwa oferenta</t>
  </si>
  <si>
    <t>Nazwa zadania</t>
  </si>
  <si>
    <t>Nr sprawy</t>
  </si>
  <si>
    <t>Wnioskowana kwota dotacji</t>
  </si>
  <si>
    <t>Wynik oceny merytorycznej</t>
  </si>
  <si>
    <t>Punktacja oceny merytorycznej</t>
  </si>
  <si>
    <t>SUMA</t>
  </si>
  <si>
    <t>Pozytywna</t>
  </si>
  <si>
    <t>Kwota dotacji</t>
  </si>
  <si>
    <t>MCPS-PSP/413-9-2/2021</t>
  </si>
  <si>
    <t>MCPS-PSP/413-9-13/2021</t>
  </si>
  <si>
    <t>MCPS-PSP/413-9-11/2021</t>
  </si>
  <si>
    <t>MCPS-PSP/413-9-3/2021</t>
  </si>
  <si>
    <t>MCPS-PSP/413-9-7/2021</t>
  </si>
  <si>
    <t>MCPS-PSP/413-9-12/2021</t>
  </si>
  <si>
    <t>MCPS-PSP/413-9-9/2021</t>
  </si>
  <si>
    <t>MCPS-PSP/413-9-15/2021</t>
  </si>
  <si>
    <t>MCPS-PSP/413-9-5/2021</t>
  </si>
  <si>
    <t>MCPS-PSP/413-9-4/2021</t>
  </si>
  <si>
    <t>MCPS-PSP/413-9-10/2021</t>
  </si>
  <si>
    <t>MCPS-PSP/413-9-6/2021</t>
  </si>
  <si>
    <t>MCPS-PSP/413-9-1/2021</t>
  </si>
  <si>
    <t>MCPS-PSP/413-9-14/2021</t>
  </si>
  <si>
    <t>MCPS-PSP/413-9-8/2021</t>
  </si>
  <si>
    <t>Negatywna</t>
  </si>
  <si>
    <t>Fundacja NA TEMAT - Pracownia Profilaktyki i Terapii Uzależnień</t>
  </si>
  <si>
    <t>Stowarzyszenie Pracownia Aktywnego Działania "Półpiętro"</t>
  </si>
  <si>
    <t>Stowarzyszenie Na Rzecz Gminy Dzierzążnia</t>
  </si>
  <si>
    <t>Stowarzyszenie na Rzecz Organizowania Społeczności Lokalnych AB OVO</t>
  </si>
  <si>
    <t>Ogólnopolskie Stowarzyszenie Osób Niepełnosprawnych</t>
  </si>
  <si>
    <t>Fundacja "SPEKTRUM"</t>
  </si>
  <si>
    <t>Stowarzyszenie "Możesz" na Rzecz Psychoprofilaktyki i Rozwoju Dzieci i Młodzieży</t>
  </si>
  <si>
    <t>Stowarzyszenie Miłośników Urli</t>
  </si>
  <si>
    <t>Caritas Diecezji Łomżyńskiej</t>
  </si>
  <si>
    <t>Fundacja Ogarnij Emocje</t>
  </si>
  <si>
    <t>Stowarzyszenie "Poczucia"</t>
  </si>
  <si>
    <t>Stowarzyszenie Przyjaciół Szkoły Podstawowej Nr 1</t>
  </si>
  <si>
    <t>FUNDACJA "IDYLLA"</t>
  </si>
  <si>
    <t>Stowarzyszenie Terapeutów</t>
  </si>
  <si>
    <t>Fundacja Ten Shin Kai</t>
  </si>
  <si>
    <t>SPÓJRZ INACZEJ – Kompleksowy program wsparcia dla rodzin z dziećmi cierpiącymi na zaburzenia lękowo-depresyjne</t>
  </si>
  <si>
    <t>Wsparcie psychologiczne i psychoterapeutyczne dzieci i młodzieży cierpiących na zaburzenia lękowo-depresyjne</t>
  </si>
  <si>
    <t>Integracja</t>
  </si>
  <si>
    <t>Zadanie nr 4 - Pomoc niemedyczna – poradnictwo dla dzieci i młodzieży cierpiących na zaburzenia lękowo-depresyjne</t>
  </si>
  <si>
    <t>POSZUKIWACZE NADZIEI</t>
  </si>
  <si>
    <t>Punkt poradnictwa dla dzieci i młodzieży cierpiących na zaburzenia lękowo-depresyjne - pomoc niemedyczna</t>
  </si>
  <si>
    <t>Odpowiedzialnie - czyli jak?</t>
  </si>
  <si>
    <t>Moc e-Mocji</t>
  </si>
  <si>
    <t>Przeciwdziałanie zaburzeniom lękowo-depresyjnym wśród dzieci i młodzieży</t>
  </si>
  <si>
    <t>Moc jest w NAS</t>
  </si>
  <si>
    <t>Wsparcie dzieci i młodzieży z zaburzeniami lękowo-depresyjnymi</t>
  </si>
  <si>
    <t>MobiDojo - rozmowa wspiera</t>
  </si>
  <si>
    <t xml:space="preserve">Zestawienie ofert poprawnych formalnie złożonych w ramach otwartego konkursu ofert na realizację w latach 2021–2023 niektórych zadań publicznych Województwa Mazowieckiego 
obszar „Działalność na rzecz integracji i reintegracji zawodowej i społecznej osób zagrożonych wykluczeniem społecznym”
zadanie: Pomoc niemedyczna – poradnictwo dla dzieci i młodzieży cierpiących na zaburzenia lękowo-depresyjne  </t>
  </si>
  <si>
    <t>Lp.</t>
  </si>
  <si>
    <t>Pomoc niemedyczna -poradnictwo dla dzieci i młodzieży cierpiących na zaburzenia lękowo-depresyjne</t>
  </si>
  <si>
    <t>Jesteśmy by pomagać</t>
  </si>
  <si>
    <t>"Bajkowe okulary" - pomoc niemedyczna- poradnictwo dla dzieci i młodzieży cierpiących na zaburzenia lękowo-depresyjne</t>
  </si>
  <si>
    <t>Załącznik nr 5
do uchwały nr 785/232/21
Zarządu Województwa Mazowieckiego
z dnia 25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</si>
</sst>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44" fontId="1" fillId="2" borderId="7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4" fontId="5" fillId="2" borderId="7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8" fontId="1" fillId="4" borderId="9" xfId="0" applyNumberFormat="1" applyFont="1" applyFill="1" applyBorder="1" applyAlignment="1">
      <alignment horizontal="center" vertical="center" wrapText="1"/>
    </xf>
    <xf numFmtId="8" fontId="3" fillId="4" borderId="9" xfId="0" applyNumberFormat="1" applyFont="1" applyFill="1" applyBorder="1" applyAlignment="1">
      <alignment horizontal="center" vertical="center" wrapText="1"/>
    </xf>
    <xf numFmtId="44" fontId="3" fillId="4" borderId="1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Normalny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3:H19" totalsRowShown="0" headerRowDxfId="8" dataDxfId="7">
  <autoFilter ref="B3:H19"/>
  <sortState ref="B4:H12">
    <sortCondition descending="1" ref="G4"/>
  </sortState>
  <tableColumns count="7">
    <tableColumn id="14" name="Nr sprawy" dataDxfId="6"/>
    <tableColumn id="1" name="Nazwa oferenta" dataDxfId="5"/>
    <tableColumn id="2" name="Nazwa zadania" dataDxfId="4"/>
    <tableColumn id="3" name="Wnioskowana kwota dotacji" dataDxfId="3"/>
    <tableColumn id="6" name="Wynik oceny merytorycznej" dataDxfId="2"/>
    <tableColumn id="9" name="Punktacja oceny merytorycznej" dataDxfId="1"/>
    <tableColumn id="5" name="Kwota dotacji" dataDxfId="0">
      <calculatedColumnFormula>#REF!+#REF!+#REF!</calculatedColumnFormula>
    </tableColumn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Pomoc Społeczna Zadanie 1 Zestawienie Ofert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="80" zoomScaleNormal="80" zoomScaleSheetLayoutView="80" workbookViewId="0">
      <selection sqref="A1:H1"/>
    </sheetView>
  </sheetViews>
  <sheetFormatPr defaultRowHeight="14.25" x14ac:dyDescent="0.2"/>
  <cols>
    <col min="1" max="1" width="7" style="1" customWidth="1"/>
    <col min="2" max="2" width="27.140625" style="1" customWidth="1"/>
    <col min="3" max="3" width="30.140625" style="1" customWidth="1"/>
    <col min="4" max="4" width="43.5703125" style="1" customWidth="1"/>
    <col min="5" max="5" width="20.28515625" style="1" customWidth="1"/>
    <col min="6" max="8" width="17.42578125" style="1" customWidth="1"/>
    <col min="9" max="9" width="12" style="1" customWidth="1"/>
    <col min="10" max="16384" width="9.140625" style="1"/>
  </cols>
  <sheetData>
    <row r="1" spans="1:9" ht="65.25" customHeight="1" x14ac:dyDescent="0.2">
      <c r="A1" s="26" t="s">
        <v>57</v>
      </c>
      <c r="B1" s="26"/>
      <c r="C1" s="26"/>
      <c r="D1" s="26"/>
      <c r="E1" s="26"/>
      <c r="F1" s="26"/>
      <c r="G1" s="26"/>
      <c r="H1" s="26"/>
    </row>
    <row r="2" spans="1:9" s="8" customFormat="1" ht="76.5" customHeight="1" thickBot="1" x14ac:dyDescent="0.3">
      <c r="A2" s="25" t="s">
        <v>52</v>
      </c>
      <c r="B2" s="25"/>
      <c r="C2" s="25"/>
      <c r="D2" s="25"/>
      <c r="E2" s="25"/>
      <c r="F2" s="25"/>
      <c r="G2" s="25"/>
      <c r="H2" s="25"/>
    </row>
    <row r="3" spans="1:9" ht="28.5" x14ac:dyDescent="0.2">
      <c r="A3" s="13" t="s">
        <v>53</v>
      </c>
      <c r="B3" s="14" t="s">
        <v>2</v>
      </c>
      <c r="C3" s="14" t="s">
        <v>0</v>
      </c>
      <c r="D3" s="14" t="s">
        <v>1</v>
      </c>
      <c r="E3" s="14" t="s">
        <v>3</v>
      </c>
      <c r="F3" s="14" t="s">
        <v>4</v>
      </c>
      <c r="G3" s="14" t="s">
        <v>5</v>
      </c>
      <c r="H3" s="15" t="s">
        <v>8</v>
      </c>
      <c r="I3" s="2"/>
    </row>
    <row r="4" spans="1:9" ht="69.75" customHeight="1" x14ac:dyDescent="0.2">
      <c r="A4" s="16">
        <v>1</v>
      </c>
      <c r="B4" s="4" t="s">
        <v>9</v>
      </c>
      <c r="C4" s="4" t="s">
        <v>25</v>
      </c>
      <c r="D4" s="4" t="s">
        <v>40</v>
      </c>
      <c r="E4" s="5">
        <v>50000</v>
      </c>
      <c r="F4" s="4" t="s">
        <v>7</v>
      </c>
      <c r="G4" s="7">
        <v>92</v>
      </c>
      <c r="H4" s="17">
        <v>50000</v>
      </c>
      <c r="I4" s="3"/>
    </row>
    <row r="5" spans="1:9" ht="65.25" customHeight="1" x14ac:dyDescent="0.2">
      <c r="A5" s="16">
        <v>2</v>
      </c>
      <c r="B5" s="4" t="s">
        <v>10</v>
      </c>
      <c r="C5" s="18" t="s">
        <v>26</v>
      </c>
      <c r="D5" s="4" t="s">
        <v>41</v>
      </c>
      <c r="E5" s="5">
        <v>50000</v>
      </c>
      <c r="F5" s="4" t="s">
        <v>7</v>
      </c>
      <c r="G5" s="7">
        <v>85</v>
      </c>
      <c r="H5" s="17">
        <v>50000</v>
      </c>
      <c r="I5" s="3"/>
    </row>
    <row r="6" spans="1:9" ht="46.5" customHeight="1" x14ac:dyDescent="0.2">
      <c r="A6" s="16">
        <v>3</v>
      </c>
      <c r="B6" s="4" t="s">
        <v>11</v>
      </c>
      <c r="C6" s="18" t="s">
        <v>27</v>
      </c>
      <c r="D6" s="4" t="s">
        <v>42</v>
      </c>
      <c r="E6" s="5">
        <v>50000</v>
      </c>
      <c r="F6" s="4" t="s">
        <v>7</v>
      </c>
      <c r="G6" s="7">
        <v>80</v>
      </c>
      <c r="H6" s="17">
        <v>50000</v>
      </c>
      <c r="I6" s="3"/>
    </row>
    <row r="7" spans="1:9" ht="62.25" customHeight="1" x14ac:dyDescent="0.2">
      <c r="A7" s="16">
        <v>4</v>
      </c>
      <c r="B7" s="4" t="s">
        <v>12</v>
      </c>
      <c r="C7" s="4" t="s">
        <v>28</v>
      </c>
      <c r="D7" s="4" t="s">
        <v>54</v>
      </c>
      <c r="E7" s="5">
        <v>48140</v>
      </c>
      <c r="F7" s="4" t="s">
        <v>7</v>
      </c>
      <c r="G7" s="7">
        <v>80</v>
      </c>
      <c r="H7" s="17">
        <v>48140</v>
      </c>
      <c r="I7" s="3"/>
    </row>
    <row r="8" spans="1:9" ht="61.5" customHeight="1" x14ac:dyDescent="0.2">
      <c r="A8" s="16">
        <v>5</v>
      </c>
      <c r="B8" s="4" t="s">
        <v>13</v>
      </c>
      <c r="C8" s="4" t="s">
        <v>29</v>
      </c>
      <c r="D8" s="4" t="s">
        <v>43</v>
      </c>
      <c r="E8" s="5">
        <v>44800</v>
      </c>
      <c r="F8" s="4" t="s">
        <v>7</v>
      </c>
      <c r="G8" s="7">
        <v>79</v>
      </c>
      <c r="H8" s="17">
        <v>44800</v>
      </c>
      <c r="I8" s="3"/>
    </row>
    <row r="9" spans="1:9" ht="41.25" customHeight="1" x14ac:dyDescent="0.2">
      <c r="A9" s="16">
        <v>6</v>
      </c>
      <c r="B9" s="4" t="s">
        <v>14</v>
      </c>
      <c r="C9" s="6" t="s">
        <v>30</v>
      </c>
      <c r="D9" s="6" t="s">
        <v>55</v>
      </c>
      <c r="E9" s="5">
        <v>48900</v>
      </c>
      <c r="F9" s="4" t="s">
        <v>7</v>
      </c>
      <c r="G9" s="7">
        <v>79</v>
      </c>
      <c r="H9" s="17">
        <v>48900</v>
      </c>
      <c r="I9" s="3"/>
    </row>
    <row r="10" spans="1:9" ht="64.5" customHeight="1" x14ac:dyDescent="0.2">
      <c r="A10" s="16">
        <v>7</v>
      </c>
      <c r="B10" s="4" t="s">
        <v>15</v>
      </c>
      <c r="C10" s="4" t="s">
        <v>31</v>
      </c>
      <c r="D10" s="4" t="s">
        <v>44</v>
      </c>
      <c r="E10" s="5">
        <v>50000</v>
      </c>
      <c r="F10" s="4" t="s">
        <v>7</v>
      </c>
      <c r="G10" s="7">
        <v>77</v>
      </c>
      <c r="H10" s="17">
        <v>0</v>
      </c>
      <c r="I10" s="3"/>
    </row>
    <row r="11" spans="1:9" ht="64.5" customHeight="1" x14ac:dyDescent="0.2">
      <c r="A11" s="16">
        <v>8</v>
      </c>
      <c r="B11" s="4" t="s">
        <v>16</v>
      </c>
      <c r="C11" s="4" t="s">
        <v>32</v>
      </c>
      <c r="D11" s="4" t="s">
        <v>45</v>
      </c>
      <c r="E11" s="5">
        <v>50000</v>
      </c>
      <c r="F11" s="4" t="s">
        <v>7</v>
      </c>
      <c r="G11" s="7">
        <v>76</v>
      </c>
      <c r="H11" s="17">
        <v>0</v>
      </c>
      <c r="I11" s="3"/>
    </row>
    <row r="12" spans="1:9" ht="81.75" customHeight="1" x14ac:dyDescent="0.2">
      <c r="A12" s="16">
        <v>9</v>
      </c>
      <c r="B12" s="9" t="s">
        <v>17</v>
      </c>
      <c r="C12" s="10" t="s">
        <v>33</v>
      </c>
      <c r="D12" s="4" t="s">
        <v>56</v>
      </c>
      <c r="E12" s="11">
        <v>50000</v>
      </c>
      <c r="F12" s="4" t="s">
        <v>7</v>
      </c>
      <c r="G12" s="12">
        <v>74</v>
      </c>
      <c r="H12" s="19">
        <v>0</v>
      </c>
      <c r="I12" s="3"/>
    </row>
    <row r="13" spans="1:9" ht="56.25" customHeight="1" x14ac:dyDescent="0.2">
      <c r="A13" s="16">
        <v>10</v>
      </c>
      <c r="B13" s="9" t="s">
        <v>18</v>
      </c>
      <c r="C13" s="10" t="s">
        <v>34</v>
      </c>
      <c r="D13" s="10" t="s">
        <v>46</v>
      </c>
      <c r="E13" s="11">
        <v>50000</v>
      </c>
      <c r="F13" s="4" t="s">
        <v>7</v>
      </c>
      <c r="G13" s="12">
        <v>73</v>
      </c>
      <c r="H13" s="19">
        <v>0</v>
      </c>
      <c r="I13" s="3"/>
    </row>
    <row r="14" spans="1:9" ht="45.75" customHeight="1" x14ac:dyDescent="0.2">
      <c r="A14" s="16">
        <v>11</v>
      </c>
      <c r="B14" s="9" t="s">
        <v>19</v>
      </c>
      <c r="C14" s="10" t="s">
        <v>35</v>
      </c>
      <c r="D14" s="10" t="s">
        <v>47</v>
      </c>
      <c r="E14" s="11">
        <v>17500</v>
      </c>
      <c r="F14" s="4" t="s">
        <v>7</v>
      </c>
      <c r="G14" s="12">
        <v>72</v>
      </c>
      <c r="H14" s="19">
        <v>0</v>
      </c>
      <c r="I14" s="3"/>
    </row>
    <row r="15" spans="1:9" ht="56.25" customHeight="1" x14ac:dyDescent="0.2">
      <c r="A15" s="16">
        <v>12</v>
      </c>
      <c r="B15" s="9" t="s">
        <v>20</v>
      </c>
      <c r="C15" s="10" t="s">
        <v>36</v>
      </c>
      <c r="D15" s="10" t="s">
        <v>48</v>
      </c>
      <c r="E15" s="11">
        <v>50000</v>
      </c>
      <c r="F15" s="4" t="s">
        <v>7</v>
      </c>
      <c r="G15" s="12">
        <v>70</v>
      </c>
      <c r="H15" s="19">
        <v>0</v>
      </c>
      <c r="I15" s="3"/>
    </row>
    <row r="16" spans="1:9" ht="48" customHeight="1" x14ac:dyDescent="0.2">
      <c r="A16" s="16">
        <v>13</v>
      </c>
      <c r="B16" s="9" t="s">
        <v>21</v>
      </c>
      <c r="C16" s="10" t="s">
        <v>37</v>
      </c>
      <c r="D16" s="10" t="s">
        <v>49</v>
      </c>
      <c r="E16" s="11">
        <v>50000</v>
      </c>
      <c r="F16" s="4" t="s">
        <v>7</v>
      </c>
      <c r="G16" s="12">
        <v>66</v>
      </c>
      <c r="H16" s="19">
        <v>0</v>
      </c>
      <c r="I16" s="3"/>
    </row>
    <row r="17" spans="1:9" ht="59.25" customHeight="1" x14ac:dyDescent="0.2">
      <c r="A17" s="16">
        <v>14</v>
      </c>
      <c r="B17" s="9" t="s">
        <v>22</v>
      </c>
      <c r="C17" s="10" t="s">
        <v>38</v>
      </c>
      <c r="D17" s="10" t="s">
        <v>50</v>
      </c>
      <c r="E17" s="11">
        <v>49920</v>
      </c>
      <c r="F17" s="4" t="s">
        <v>7</v>
      </c>
      <c r="G17" s="12">
        <v>65</v>
      </c>
      <c r="H17" s="19">
        <v>0</v>
      </c>
      <c r="I17" s="3"/>
    </row>
    <row r="18" spans="1:9" ht="52.5" customHeight="1" x14ac:dyDescent="0.2">
      <c r="A18" s="16">
        <v>15</v>
      </c>
      <c r="B18" s="9" t="s">
        <v>23</v>
      </c>
      <c r="C18" s="10" t="s">
        <v>39</v>
      </c>
      <c r="D18" s="10" t="s">
        <v>51</v>
      </c>
      <c r="E18" s="11">
        <v>44611</v>
      </c>
      <c r="F18" s="10" t="s">
        <v>24</v>
      </c>
      <c r="G18" s="12">
        <v>54</v>
      </c>
      <c r="H18" s="19">
        <v>0</v>
      </c>
      <c r="I18" s="3"/>
    </row>
    <row r="19" spans="1:9" ht="39" customHeight="1" thickBot="1" x14ac:dyDescent="0.25">
      <c r="A19" s="20"/>
      <c r="B19" s="21" t="s">
        <v>6</v>
      </c>
      <c r="C19" s="21"/>
      <c r="D19" s="22"/>
      <c r="E19" s="23">
        <f>SUM(E4:E18)</f>
        <v>703871</v>
      </c>
      <c r="F19" s="21"/>
      <c r="G19" s="21"/>
      <c r="H19" s="24">
        <f>SUM(H4:H18)</f>
        <v>291840</v>
      </c>
    </row>
  </sheetData>
  <mergeCells count="2">
    <mergeCell ref="A2:H2"/>
    <mergeCell ref="A1:H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 Społeczna Zadanie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2021-05-26T09:40:31Z</dcterms:modified>
</cp:coreProperties>
</file>