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6440"/>
  </bookViews>
  <sheets>
    <sheet name="Przemoc K1" sheetId="1" r:id="rId1"/>
  </sheets>
  <calcPr calcId="145621"/>
</workbook>
</file>

<file path=xl/calcChain.xml><?xml version="1.0" encoding="utf-8"?>
<calcChain xmlns="http://schemas.openxmlformats.org/spreadsheetml/2006/main">
  <c r="H24" i="1" l="1"/>
  <c r="E24" i="1"/>
</calcChain>
</file>

<file path=xl/sharedStrings.xml><?xml version="1.0" encoding="utf-8"?>
<sst xmlns="http://schemas.openxmlformats.org/spreadsheetml/2006/main" count="91" uniqueCount="73">
  <si>
    <t>Nazwa oferenta</t>
  </si>
  <si>
    <t>Nazwa zadania</t>
  </si>
  <si>
    <t>Nr sprawy</t>
  </si>
  <si>
    <t>Wnioskowana kwota dotacji</t>
  </si>
  <si>
    <t>Wynik oceny merytorycznej</t>
  </si>
  <si>
    <t>Punktacja oceny merytorycznej</t>
  </si>
  <si>
    <t>SUMA</t>
  </si>
  <si>
    <t>Kwota dotacji w 2021 r.</t>
  </si>
  <si>
    <t>MCPS-PSP/413-11-21/2021</t>
  </si>
  <si>
    <t>Fundacja "humanum Est"</t>
  </si>
  <si>
    <t>"Moja rodzina bez przemocy"</t>
  </si>
  <si>
    <t>MCPS-PSP/413-11-10/2021</t>
  </si>
  <si>
    <t>Towarzystwo Aktywnych Kulturalnie "Projektoriat"</t>
  </si>
  <si>
    <t>Rodzic bliżej dziecka</t>
  </si>
  <si>
    <t>MCPS-PSP/413-11-7/2021</t>
  </si>
  <si>
    <t>Fundacja Na Rzecz Bezpieczeństwa "feniks"</t>
  </si>
  <si>
    <t>Walka z przemocą w dobie koronawirusa</t>
  </si>
  <si>
    <t>MCPS-PSP/413-11-11/2021</t>
  </si>
  <si>
    <t>Stowarzyszenie Na Rzecz Rozwoju Gminy Stoczek</t>
  </si>
  <si>
    <t>Wiemy jak postępować!</t>
  </si>
  <si>
    <t>MCPS-PSP/413-11-15/2021</t>
  </si>
  <si>
    <t>Komitet Ochrony Praw Dziecka</t>
  </si>
  <si>
    <t>MCPS-PSP/413-11-1/2021</t>
  </si>
  <si>
    <t>Stowarzyszenie Na Rzecz Rozwoju Gminy Sadowne</t>
  </si>
  <si>
    <t>Przeciwdziałanie przemocy w rodzinie na terenie gminy Sadowne</t>
  </si>
  <si>
    <t>MCPS-PSP/413-11-2/2021</t>
  </si>
  <si>
    <t>Fundacja Psychoedukacji i Terapii "Desiderio"</t>
  </si>
  <si>
    <t>MCPS-PSP/413-11-12/2021</t>
  </si>
  <si>
    <t>Powiślańska Fundacja Społeczna</t>
  </si>
  <si>
    <t>Profilaktyka, edukacja oraz wsparcie psychologiczne osób doświadczających przemocy na terenie województwa mazowieckiego</t>
  </si>
  <si>
    <t>MCPS-PSP/413-11-20/2021</t>
  </si>
  <si>
    <t>Fundacja Projekt Starsi</t>
  </si>
  <si>
    <t>MCPS-PSP/413-11-4/2021</t>
  </si>
  <si>
    <t>Fundacja "La Fontaine"</t>
  </si>
  <si>
    <t>Powiedz STOP - profilaktyka i edukacja społeczna w zakresie przeciwdziałania przemocy w rodzinie</t>
  </si>
  <si>
    <t>MCPS-PSP/413-11-16/2021</t>
  </si>
  <si>
    <t>Fundacja Ananke</t>
  </si>
  <si>
    <t>Twoja poMOC ma MOC</t>
  </si>
  <si>
    <t>MCPS-PSP/413-11-9/2021</t>
  </si>
  <si>
    <t>Stowarzyszenie Petroklezja</t>
  </si>
  <si>
    <t>"WIERNI sobie czyli rodzina na warsztacie"</t>
  </si>
  <si>
    <t>MCPS-PSP/413-11-5/2021</t>
  </si>
  <si>
    <t>Fundacja Pasja Życia im. s. Józefy Menendez</t>
  </si>
  <si>
    <t>Dialog motywujący jako metoda przeciwdziałania przemocy w rodzinie</t>
  </si>
  <si>
    <t>MCPS-PSP/413-11-18/2021</t>
  </si>
  <si>
    <t>Fundacja Conviventia im Juliusza Słowackiego</t>
  </si>
  <si>
    <t>MCPS-PSP/413-11-6/2021</t>
  </si>
  <si>
    <t>Stowarzyszenie Sympatyków Klubu Seniora w Garwolinie</t>
  </si>
  <si>
    <t>MCPS-PSP/413-11-8/2021</t>
  </si>
  <si>
    <t>Ośrodek Fundacji Światło-Życie w Warszawie</t>
  </si>
  <si>
    <t>MCPS-PSP/413-11-13/2021</t>
  </si>
  <si>
    <t>Fundacja Wspierania Rozwoju Dzieci i Wsparcia Rodziny "OdPoczątku"</t>
  </si>
  <si>
    <t>"OdPoczątku" zaprasza na warsztaty!</t>
  </si>
  <si>
    <t>MCPS-PSP/413-11-19/2021</t>
  </si>
  <si>
    <t>FUNDACJA CENTRUM ROZWOJU OFFKA</t>
  </si>
  <si>
    <t>Działania z zakresu przeciwdziałania przemocy w rodzinie</t>
  </si>
  <si>
    <t>MCPS-PSP/413-11-17/2021</t>
  </si>
  <si>
    <t>Stowarzyszenie Kulturalno – Oświatowe „Kukułka”</t>
  </si>
  <si>
    <t>"Zatrzymaj przemoc"</t>
  </si>
  <si>
    <t>MCPS-PSP/413-11-14/2021</t>
  </si>
  <si>
    <t>Fundacja Emanio Arcus</t>
  </si>
  <si>
    <t>Audycje radiowe "Temat Tabu" na rzecz przeciwdziałania przemocy w rodzinie i w życiu codziennym</t>
  </si>
  <si>
    <t>Działania na rzecz przeciwdziałania zaburzeniom życia rodzinnego w związku z nadużywaniem alkoholu / ,,Bez przemocy życie fajne, zapamiętaj to dokładnie''</t>
  </si>
  <si>
    <t>"ZATRZYMAĆ WIRUSA PRZEMOCY. PANDEMIA - NOWE WYZWANIA W ZAKRESIE PRZEMOCY W RODZINIE"</t>
  </si>
  <si>
    <t>Pozytywna</t>
  </si>
  <si>
    <t>Negatywna</t>
  </si>
  <si>
    <t xml:space="preserve">Zestawienie ofert poprawnych formalnie złożonych w ramach otwartego konkursu ofert na realizację w latach 2021–2023 zadań publicznych 
Województwa Mazowieckiego 
obszar „Przeciwdziałanie uzależnieniom i patologiom społecznym”, podobszar „Działania z zakresu przeciwdziałania przemocy w rodzinie”,
zadanie: Profilaktyka i edukacja społeczna w zakresie przeciwdziałania przemocy w rodzinie – Komponent 1 </t>
  </si>
  <si>
    <t>Lp.</t>
  </si>
  <si>
    <t>Profilaktyka i edukacja społeczna dla rodzin zagrożonych przemocą</t>
  </si>
  <si>
    <t>Przemoc wobec starszych. Program profilaktyczno-edukacyjny</t>
  </si>
  <si>
    <t>Profilaktyka i edukacja społeczna w zakresie przeciwdziałania przemocy w rodzinie</t>
  </si>
  <si>
    <t>Bezpiecznie i blisko. Profilaktyka zachowań przemocowych w rodzinie. Profilaktyka i edukacja społeczna w zakresie przeciwdziałania przemocy w rodzinie</t>
  </si>
  <si>
    <t>Załącznik nr 1 
do uchwały nr 784/232/21
Zarządu Województwa Mazowieckiego
z dnia 25 maja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</si>
</sst>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zł&quot;;[Red]\-#,##0\ &quot;zł&quot;"/>
    <numFmt numFmtId="8" formatCode="#,##0.00\ &quot;zł&quot;;[Red]\-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2" borderId="2" xfId="0" applyFont="1" applyFill="1" applyBorder="1" applyAlignment="1">
      <alignment horizontal="center" vertical="center" wrapText="1"/>
    </xf>
    <xf numFmtId="6" fontId="1" fillId="2" borderId="1" xfId="0" applyNumberFormat="1" applyFont="1" applyFill="1" applyBorder="1" applyAlignment="1">
      <alignment horizontal="center" vertical="center" wrapText="1"/>
    </xf>
    <xf numFmtId="8" fontId="1" fillId="2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8" fontId="1" fillId="2" borderId="7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8" fontId="1" fillId="4" borderId="9" xfId="0" applyNumberFormat="1" applyFont="1" applyFill="1" applyBorder="1" applyAlignment="1">
      <alignment horizontal="center" vertical="center" wrapText="1"/>
    </xf>
    <xf numFmtId="8" fontId="3" fillId="4" borderId="9" xfId="0" applyNumberFormat="1" applyFont="1" applyFill="1" applyBorder="1" applyAlignment="1">
      <alignment horizontal="center" vertical="center" wrapText="1"/>
    </xf>
    <xf numFmtId="6" fontId="3" fillId="4" borderId="9" xfId="0" applyNumberFormat="1" applyFont="1" applyFill="1" applyBorder="1" applyAlignment="1">
      <alignment horizontal="center" vertical="center" wrapText="1"/>
    </xf>
    <xf numFmtId="8" fontId="3" fillId="4" borderId="1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1">
    <cellStyle name="Normalny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3:H24" totalsRowShown="0" headerRowDxfId="8" dataDxfId="7">
  <autoFilter ref="B3:H24"/>
  <sortState ref="B4:H12">
    <sortCondition descending="1" ref="G4"/>
  </sortState>
  <tableColumns count="7">
    <tableColumn id="14" name="Nr sprawy" dataDxfId="6"/>
    <tableColumn id="1" name="Nazwa oferenta" dataDxfId="5"/>
    <tableColumn id="2" name="Nazwa zadania" dataDxfId="4"/>
    <tableColumn id="3" name="Wnioskowana kwota dotacji" dataDxfId="3"/>
    <tableColumn id="6" name="Wynik oceny merytorycznej" dataDxfId="2"/>
    <tableColumn id="9" name="Punktacja oceny merytorycznej" dataDxfId="1"/>
    <tableColumn id="5" name="Kwota dotacji w 2021 r." dataDxfId="0">
      <calculatedColumnFormula>#REF!+#REF!+#REF!</calculatedColumnFormula>
    </tableColumn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Przeciwdziałanie przemocy w rodzinie Zadanie 1 Komponent 1 Zestawienie ofert dofinansowanych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view="pageBreakPreview" zoomScale="80" zoomScaleNormal="80" zoomScaleSheetLayoutView="80" workbookViewId="0">
      <selection sqref="A1:H1"/>
    </sheetView>
  </sheetViews>
  <sheetFormatPr defaultRowHeight="14.25" x14ac:dyDescent="0.2"/>
  <cols>
    <col min="1" max="1" width="7" style="1" customWidth="1"/>
    <col min="2" max="2" width="28.28515625" style="1" customWidth="1"/>
    <col min="3" max="3" width="30.140625" style="1" customWidth="1"/>
    <col min="4" max="4" width="43.5703125" style="1" customWidth="1"/>
    <col min="5" max="5" width="20.28515625" style="1" customWidth="1"/>
    <col min="6" max="8" width="17.42578125" style="1" customWidth="1"/>
    <col min="9" max="9" width="12" style="1" customWidth="1"/>
    <col min="10" max="16384" width="9.140625" style="1"/>
  </cols>
  <sheetData>
    <row r="1" spans="1:8" ht="65.25" customHeight="1" x14ac:dyDescent="0.2">
      <c r="A1" s="21" t="s">
        <v>72</v>
      </c>
      <c r="B1" s="21"/>
      <c r="C1" s="21"/>
      <c r="D1" s="21"/>
      <c r="E1" s="21"/>
      <c r="F1" s="21"/>
      <c r="G1" s="21"/>
      <c r="H1" s="21"/>
    </row>
    <row r="2" spans="1:8" s="4" customFormat="1" ht="76.5" customHeight="1" thickBot="1" x14ac:dyDescent="0.3">
      <c r="A2" s="20" t="s">
        <v>66</v>
      </c>
      <c r="B2" s="20"/>
      <c r="C2" s="20"/>
      <c r="D2" s="20"/>
      <c r="E2" s="20"/>
      <c r="F2" s="20"/>
      <c r="G2" s="20"/>
      <c r="H2" s="20"/>
    </row>
    <row r="3" spans="1:8" ht="75.95" customHeight="1" x14ac:dyDescent="0.2">
      <c r="A3" s="8" t="s">
        <v>67</v>
      </c>
      <c r="B3" s="9" t="s">
        <v>2</v>
      </c>
      <c r="C3" s="9" t="s">
        <v>0</v>
      </c>
      <c r="D3" s="9" t="s">
        <v>1</v>
      </c>
      <c r="E3" s="9" t="s">
        <v>3</v>
      </c>
      <c r="F3" s="9" t="s">
        <v>4</v>
      </c>
      <c r="G3" s="9" t="s">
        <v>5</v>
      </c>
      <c r="H3" s="10" t="s">
        <v>7</v>
      </c>
    </row>
    <row r="4" spans="1:8" ht="35.25" customHeight="1" x14ac:dyDescent="0.2">
      <c r="A4" s="11">
        <v>1</v>
      </c>
      <c r="B4" s="2" t="s">
        <v>8</v>
      </c>
      <c r="C4" s="2" t="s">
        <v>9</v>
      </c>
      <c r="D4" s="2" t="s">
        <v>10</v>
      </c>
      <c r="E4" s="7">
        <v>48216</v>
      </c>
      <c r="F4" s="6" t="s">
        <v>64</v>
      </c>
      <c r="G4" s="2">
        <v>94</v>
      </c>
      <c r="H4" s="12">
        <v>48216</v>
      </c>
    </row>
    <row r="5" spans="1:8" ht="38.25" customHeight="1" x14ac:dyDescent="0.2">
      <c r="A5" s="11">
        <v>2</v>
      </c>
      <c r="B5" s="2" t="s">
        <v>11</v>
      </c>
      <c r="C5" s="13" t="s">
        <v>12</v>
      </c>
      <c r="D5" s="2" t="s">
        <v>13</v>
      </c>
      <c r="E5" s="7">
        <v>50000</v>
      </c>
      <c r="F5" s="6" t="s">
        <v>64</v>
      </c>
      <c r="G5" s="2">
        <v>90</v>
      </c>
      <c r="H5" s="12">
        <v>50000</v>
      </c>
    </row>
    <row r="6" spans="1:8" ht="47.25" customHeight="1" x14ac:dyDescent="0.2">
      <c r="A6" s="11">
        <v>3</v>
      </c>
      <c r="B6" s="2" t="s">
        <v>14</v>
      </c>
      <c r="C6" s="13" t="s">
        <v>15</v>
      </c>
      <c r="D6" s="2" t="s">
        <v>16</v>
      </c>
      <c r="E6" s="7">
        <v>26100</v>
      </c>
      <c r="F6" s="6" t="s">
        <v>64</v>
      </c>
      <c r="G6" s="2">
        <v>81</v>
      </c>
      <c r="H6" s="12">
        <v>26100</v>
      </c>
    </row>
    <row r="7" spans="1:8" ht="47.25" customHeight="1" x14ac:dyDescent="0.2">
      <c r="A7" s="11">
        <v>4</v>
      </c>
      <c r="B7" s="2" t="s">
        <v>17</v>
      </c>
      <c r="C7" s="2" t="s">
        <v>18</v>
      </c>
      <c r="D7" s="2" t="s">
        <v>19</v>
      </c>
      <c r="E7" s="7">
        <v>38080</v>
      </c>
      <c r="F7" s="6" t="s">
        <v>64</v>
      </c>
      <c r="G7" s="2">
        <v>81</v>
      </c>
      <c r="H7" s="12">
        <v>38080</v>
      </c>
    </row>
    <row r="8" spans="1:8" ht="47.25" customHeight="1" x14ac:dyDescent="0.2">
      <c r="A8" s="11">
        <v>5</v>
      </c>
      <c r="B8" s="2" t="s">
        <v>20</v>
      </c>
      <c r="C8" s="2" t="s">
        <v>21</v>
      </c>
      <c r="D8" s="2" t="s">
        <v>68</v>
      </c>
      <c r="E8" s="7">
        <v>50000</v>
      </c>
      <c r="F8" s="6" t="s">
        <v>64</v>
      </c>
      <c r="G8" s="2">
        <v>78</v>
      </c>
      <c r="H8" s="12">
        <v>50000</v>
      </c>
    </row>
    <row r="9" spans="1:8" ht="52.5" customHeight="1" x14ac:dyDescent="0.2">
      <c r="A9" s="11">
        <v>6</v>
      </c>
      <c r="B9" s="2" t="s">
        <v>22</v>
      </c>
      <c r="C9" s="3" t="s">
        <v>23</v>
      </c>
      <c r="D9" s="3" t="s">
        <v>24</v>
      </c>
      <c r="E9" s="7">
        <v>15300</v>
      </c>
      <c r="F9" s="6" t="s">
        <v>64</v>
      </c>
      <c r="G9" s="2">
        <v>77</v>
      </c>
      <c r="H9" s="12">
        <v>15300</v>
      </c>
    </row>
    <row r="10" spans="1:8" ht="65.25" customHeight="1" x14ac:dyDescent="0.2">
      <c r="A10" s="11">
        <v>7</v>
      </c>
      <c r="B10" s="2" t="s">
        <v>25</v>
      </c>
      <c r="C10" s="2" t="s">
        <v>26</v>
      </c>
      <c r="D10" s="2" t="s">
        <v>62</v>
      </c>
      <c r="E10" s="7">
        <v>44740</v>
      </c>
      <c r="F10" s="6" t="s">
        <v>64</v>
      </c>
      <c r="G10" s="2">
        <v>77</v>
      </c>
      <c r="H10" s="12">
        <v>44740</v>
      </c>
    </row>
    <row r="11" spans="1:8" ht="67.5" customHeight="1" x14ac:dyDescent="0.2">
      <c r="A11" s="11">
        <v>8</v>
      </c>
      <c r="B11" s="2" t="s">
        <v>27</v>
      </c>
      <c r="C11" s="2" t="s">
        <v>28</v>
      </c>
      <c r="D11" s="2" t="s">
        <v>29</v>
      </c>
      <c r="E11" s="7">
        <v>50000</v>
      </c>
      <c r="F11" s="6" t="s">
        <v>64</v>
      </c>
      <c r="G11" s="2">
        <v>75</v>
      </c>
      <c r="H11" s="12">
        <v>27564</v>
      </c>
    </row>
    <row r="12" spans="1:8" ht="46.5" customHeight="1" x14ac:dyDescent="0.2">
      <c r="A12" s="11">
        <v>9</v>
      </c>
      <c r="B12" s="2" t="s">
        <v>30</v>
      </c>
      <c r="C12" s="2" t="s">
        <v>31</v>
      </c>
      <c r="D12" s="2" t="s">
        <v>69</v>
      </c>
      <c r="E12" s="7">
        <v>39330</v>
      </c>
      <c r="F12" s="6" t="s">
        <v>64</v>
      </c>
      <c r="G12" s="2">
        <v>73</v>
      </c>
      <c r="H12" s="12">
        <v>0</v>
      </c>
    </row>
    <row r="13" spans="1:8" ht="51" customHeight="1" x14ac:dyDescent="0.2">
      <c r="A13" s="11">
        <v>10</v>
      </c>
      <c r="B13" s="5" t="s">
        <v>32</v>
      </c>
      <c r="C13" s="2" t="s">
        <v>33</v>
      </c>
      <c r="D13" s="2" t="s">
        <v>34</v>
      </c>
      <c r="E13" s="7">
        <v>50000</v>
      </c>
      <c r="F13" s="6" t="s">
        <v>64</v>
      </c>
      <c r="G13" s="2">
        <v>72</v>
      </c>
      <c r="H13" s="12">
        <v>0</v>
      </c>
    </row>
    <row r="14" spans="1:8" ht="41.25" customHeight="1" x14ac:dyDescent="0.2">
      <c r="A14" s="11">
        <v>11</v>
      </c>
      <c r="B14" s="5" t="s">
        <v>35</v>
      </c>
      <c r="C14" s="2" t="s">
        <v>36</v>
      </c>
      <c r="D14" s="2" t="s">
        <v>37</v>
      </c>
      <c r="E14" s="7">
        <v>49810</v>
      </c>
      <c r="F14" s="6" t="s">
        <v>64</v>
      </c>
      <c r="G14" s="2">
        <v>71</v>
      </c>
      <c r="H14" s="12">
        <v>0</v>
      </c>
    </row>
    <row r="15" spans="1:8" ht="47.25" customHeight="1" x14ac:dyDescent="0.2">
      <c r="A15" s="11">
        <v>12</v>
      </c>
      <c r="B15" s="5" t="s">
        <v>38</v>
      </c>
      <c r="C15" s="2" t="s">
        <v>39</v>
      </c>
      <c r="D15" s="2" t="s">
        <v>40</v>
      </c>
      <c r="E15" s="7">
        <v>49820</v>
      </c>
      <c r="F15" s="6" t="s">
        <v>64</v>
      </c>
      <c r="G15" s="2">
        <v>70</v>
      </c>
      <c r="H15" s="12">
        <v>0</v>
      </c>
    </row>
    <row r="16" spans="1:8" ht="52.5" customHeight="1" x14ac:dyDescent="0.2">
      <c r="A16" s="11">
        <v>13</v>
      </c>
      <c r="B16" s="5" t="s">
        <v>41</v>
      </c>
      <c r="C16" s="2" t="s">
        <v>42</v>
      </c>
      <c r="D16" s="2" t="s">
        <v>43</v>
      </c>
      <c r="E16" s="7">
        <v>31275</v>
      </c>
      <c r="F16" s="6" t="s">
        <v>64</v>
      </c>
      <c r="G16" s="2">
        <v>69</v>
      </c>
      <c r="H16" s="12">
        <v>0</v>
      </c>
    </row>
    <row r="17" spans="1:8" ht="52.5" customHeight="1" x14ac:dyDescent="0.2">
      <c r="A17" s="11">
        <v>14</v>
      </c>
      <c r="B17" s="5" t="s">
        <v>44</v>
      </c>
      <c r="C17" s="2" t="s">
        <v>45</v>
      </c>
      <c r="D17" s="2" t="s">
        <v>63</v>
      </c>
      <c r="E17" s="7">
        <v>38625</v>
      </c>
      <c r="F17" s="6" t="s">
        <v>64</v>
      </c>
      <c r="G17" s="2">
        <v>68</v>
      </c>
      <c r="H17" s="12">
        <v>0</v>
      </c>
    </row>
    <row r="18" spans="1:8" ht="54" customHeight="1" x14ac:dyDescent="0.2">
      <c r="A18" s="11">
        <v>15</v>
      </c>
      <c r="B18" s="5" t="s">
        <v>46</v>
      </c>
      <c r="C18" s="2" t="s">
        <v>47</v>
      </c>
      <c r="D18" s="2" t="s">
        <v>70</v>
      </c>
      <c r="E18" s="7">
        <v>45000</v>
      </c>
      <c r="F18" s="6" t="s">
        <v>64</v>
      </c>
      <c r="G18" s="2">
        <v>68</v>
      </c>
      <c r="H18" s="12">
        <v>0</v>
      </c>
    </row>
    <row r="19" spans="1:8" ht="63.75" customHeight="1" x14ac:dyDescent="0.2">
      <c r="A19" s="11">
        <v>16</v>
      </c>
      <c r="B19" s="5" t="s">
        <v>48</v>
      </c>
      <c r="C19" s="2" t="s">
        <v>49</v>
      </c>
      <c r="D19" s="2" t="s">
        <v>71</v>
      </c>
      <c r="E19" s="7">
        <v>43290</v>
      </c>
      <c r="F19" s="6" t="s">
        <v>64</v>
      </c>
      <c r="G19" s="2">
        <v>67</v>
      </c>
      <c r="H19" s="12">
        <v>0</v>
      </c>
    </row>
    <row r="20" spans="1:8" ht="57.75" customHeight="1" x14ac:dyDescent="0.2">
      <c r="A20" s="11">
        <v>17</v>
      </c>
      <c r="B20" s="5" t="s">
        <v>50</v>
      </c>
      <c r="C20" s="2" t="s">
        <v>51</v>
      </c>
      <c r="D20" s="2" t="s">
        <v>52</v>
      </c>
      <c r="E20" s="7">
        <v>50000</v>
      </c>
      <c r="F20" s="6" t="s">
        <v>64</v>
      </c>
      <c r="G20" s="2">
        <v>63</v>
      </c>
      <c r="H20" s="12">
        <v>0</v>
      </c>
    </row>
    <row r="21" spans="1:8" ht="42.75" customHeight="1" x14ac:dyDescent="0.2">
      <c r="A21" s="11">
        <v>18</v>
      </c>
      <c r="B21" s="5" t="s">
        <v>53</v>
      </c>
      <c r="C21" s="2" t="s">
        <v>54</v>
      </c>
      <c r="D21" s="2" t="s">
        <v>55</v>
      </c>
      <c r="E21" s="7">
        <v>42700</v>
      </c>
      <c r="F21" s="6" t="s">
        <v>65</v>
      </c>
      <c r="G21" s="2">
        <v>58</v>
      </c>
      <c r="H21" s="12">
        <v>0</v>
      </c>
    </row>
    <row r="22" spans="1:8" ht="43.5" customHeight="1" x14ac:dyDescent="0.2">
      <c r="A22" s="11">
        <v>19</v>
      </c>
      <c r="B22" s="5" t="s">
        <v>56</v>
      </c>
      <c r="C22" s="2" t="s">
        <v>57</v>
      </c>
      <c r="D22" s="2" t="s">
        <v>58</v>
      </c>
      <c r="E22" s="7">
        <v>39230</v>
      </c>
      <c r="F22" s="6" t="s">
        <v>65</v>
      </c>
      <c r="G22" s="2">
        <v>55</v>
      </c>
      <c r="H22" s="12">
        <v>0</v>
      </c>
    </row>
    <row r="23" spans="1:8" ht="60" customHeight="1" x14ac:dyDescent="0.2">
      <c r="A23" s="11">
        <v>20</v>
      </c>
      <c r="B23" s="5" t="s">
        <v>59</v>
      </c>
      <c r="C23" s="2" t="s">
        <v>60</v>
      </c>
      <c r="D23" s="2" t="s">
        <v>61</v>
      </c>
      <c r="E23" s="7">
        <v>43770</v>
      </c>
      <c r="F23" s="6" t="s">
        <v>65</v>
      </c>
      <c r="G23" s="2">
        <v>41</v>
      </c>
      <c r="H23" s="12">
        <v>0</v>
      </c>
    </row>
    <row r="24" spans="1:8" ht="36" customHeight="1" thickBot="1" x14ac:dyDescent="0.25">
      <c r="A24" s="14"/>
      <c r="B24" s="15" t="s">
        <v>6</v>
      </c>
      <c r="C24" s="15"/>
      <c r="D24" s="16"/>
      <c r="E24" s="17">
        <f>SUM(E4:E23)</f>
        <v>845286</v>
      </c>
      <c r="F24" s="18"/>
      <c r="G24" s="18"/>
      <c r="H24" s="19">
        <f>SUM(H4:H23)</f>
        <v>300000</v>
      </c>
    </row>
  </sheetData>
  <mergeCells count="2">
    <mergeCell ref="A2:H2"/>
    <mergeCell ref="A1:H1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ignoredErrors>
    <ignoredError sqref="H4:H21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Przemoc 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2021-05-26T09:42:28Z</dcterms:modified>
</cp:coreProperties>
</file>