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65" windowWidth="14805" windowHeight="6750"/>
  </bookViews>
  <sheets>
    <sheet name="Zad. 1" sheetId="7" r:id="rId1"/>
  </sheets>
  <definedNames>
    <definedName name="_xlnm._FilterDatabase" localSheetId="0" hidden="1">'Zad. 1'!$A$3:$I$24</definedName>
    <definedName name="_xlnm.Print_Area" localSheetId="0">'Zad. 1'!$A$1:$I$26</definedName>
  </definedNames>
  <calcPr calcId="145621"/>
</workbook>
</file>

<file path=xl/calcChain.xml><?xml version="1.0" encoding="utf-8"?>
<calcChain xmlns="http://schemas.openxmlformats.org/spreadsheetml/2006/main">
  <c r="I25" i="7" l="1"/>
</calcChain>
</file>

<file path=xl/sharedStrings.xml><?xml version="1.0" encoding="utf-8"?>
<sst xmlns="http://schemas.openxmlformats.org/spreadsheetml/2006/main" count="116" uniqueCount="115">
  <si>
    <t>Lp.</t>
  </si>
  <si>
    <t>Nazwa własna zadania</t>
  </si>
  <si>
    <t>Termin realizacji</t>
  </si>
  <si>
    <t>Przyznane 
punkty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</si>
  <si>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</si>
  <si>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</si>
  <si>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</si>
  <si>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</si>
  <si>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</si>
  <si>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</si>
  <si>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</si>
  <si>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</si>
  <si>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</si>
  <si>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</si>
  <si>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</si>
  <si>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</si>
  <si>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</si>
  <si>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</si>
  <si>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</si>
  <si>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</si>
  <si>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</si>
  <si>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</si>
  <si>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</si>
  <si>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</si>
  <si>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</si>
  <si>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MCPS.PZ/413-1-1-1/2019</t>
  </si>
  <si>
    <t>MCPS.PZ/413-1-1-2/2019</t>
  </si>
  <si>
    <t>MCPS.PZ/413-1-1-3/2019</t>
  </si>
  <si>
    <t>MCPS.PZ/413-1-1-4/2019</t>
  </si>
  <si>
    <t>MCPS.PZ/413-1-1-5/2019</t>
  </si>
  <si>
    <t>MCPS.PZ/413-1-1-6/2019</t>
  </si>
  <si>
    <t>MCPS.PZ/413-1-1-7/2019</t>
  </si>
  <si>
    <t>MCPS.PZ/413-1-1-8/2019</t>
  </si>
  <si>
    <t>MCPS.PZ/413-1-1-9/2019</t>
  </si>
  <si>
    <t>MCPS.PZ/413-1-1-10/2019</t>
  </si>
  <si>
    <t>MCPS.PZ/413-1-1-11/2019</t>
  </si>
  <si>
    <t>MCPS.PZ/413-1-1-12/2019</t>
  </si>
  <si>
    <t>MCPS.PZ/413-1-1-13/2019</t>
  </si>
  <si>
    <t>MCPS.PZ/413-1-1-14/2019</t>
  </si>
  <si>
    <t>MCPS.PZ/413-1-1-15/2019</t>
  </si>
  <si>
    <t>MCPS.PZ/413-1-1-16/2019</t>
  </si>
  <si>
    <t>MCPS.PZ/413-1-1-17/2019</t>
  </si>
  <si>
    <t>MCPS.PZ/413-1-1-18/2019</t>
  </si>
  <si>
    <t>MCPS.PZ/413-1-1-19/2019</t>
  </si>
  <si>
    <t>MCPS.PZ/413-1-1-20/2019</t>
  </si>
  <si>
    <t>MCPS.PZ/413-1-1-21/2019</t>
  </si>
  <si>
    <t>Wspólny Czas</t>
  </si>
  <si>
    <t>"RODZINA - RELACJA"</t>
  </si>
  <si>
    <t>Włochowska Akademia Rodziny</t>
  </si>
  <si>
    <t>Akademia Rodziny – wzrost kompetencji rodzicielskich</t>
  </si>
  <si>
    <t>Rodziny są różne</t>
  </si>
  <si>
    <t>Akademia Rodzica</t>
  </si>
  <si>
    <t>MOC DOCENIANIA</t>
  </si>
  <si>
    <t>Znowu razem...program profilaktyczny skierowany do rodzin ze szczególnym uwzględnieniem terenu małych gmin</t>
  </si>
  <si>
    <t>Pracownia pozytywnych emocji</t>
  </si>
  <si>
    <t>Teraz MY</t>
  </si>
  <si>
    <t>Zlecenie realizacji programów profilaktycznych i specjalistycznych, mających na celu ochronę dziecka i wzmocnienie rodziny, a także wzrost kompetencji rodziców i opiekunów dzieci zagrożonych dysfunkcją w zakresie funkcji rodzicielskich, w tym także skierowanych do rodzin zastępczych” - program "Razem"</t>
  </si>
  <si>
    <t>Specjalistyczne wsparcie niezawodowych i zawodowych rodzin zastępczych z terenu Powiatu Mińsk Mazowiecki.</t>
  </si>
  <si>
    <t>Wspieranie realizacji programów podnoszących umiejętności wychowawcze rodziny i jej zdolności radzenia sobie w sytuacjach kryzysowych.</t>
  </si>
  <si>
    <t>„Świadomi Rodzice – Szczęśliwe Dzieci" II edycja</t>
  </si>
  <si>
    <t>Kompleksowe wsparcie specjalistyczne podnoszące i wzmacniające kompetencje  i funkcjonowanie rodziny osób z autyzmem i podobnymi zaburzeniami</t>
  </si>
  <si>
    <t>Silna rodzina</t>
  </si>
  <si>
    <t>Uskrzydlamy Rodzinę</t>
  </si>
  <si>
    <t>Mam dziecko z ASD. Kompleksowe wsparcie w zachowaniach trudnych</t>
  </si>
  <si>
    <t>BLIŻEJ SIEBIE</t>
  </si>
  <si>
    <t>Sprawdź, zanim będzie za późno</t>
  </si>
  <si>
    <t>Wspieramy mądre wychowanie</t>
  </si>
  <si>
    <t>Numer sprawy</t>
  </si>
  <si>
    <t>Adres</t>
  </si>
  <si>
    <t>Kwota
dotacji</t>
  </si>
  <si>
    <t>Fundacja Strefa Pociech</t>
  </si>
  <si>
    <t>ul. Wolności 62k/5
08-300 Sokołów Podlaski</t>
  </si>
  <si>
    <t>Stowarzyszenie Na Rzecz Rozwoju Gminy Jadów</t>
  </si>
  <si>
    <t xml:space="preserve">ul. Lipowa 1
05-280 Szewnica </t>
  </si>
  <si>
    <t>Stowarzyszenie "Na Całe Życie"</t>
  </si>
  <si>
    <t>ul. Godebskiego 67
05-420 Józefów</t>
  </si>
  <si>
    <t>Stowarzyszenie "Społecznie Aktywni"</t>
  </si>
  <si>
    <t>ul. Aleja 3 Maja 28
05-120 Legionowo</t>
  </si>
  <si>
    <t>Towarzystwo Przyjaciół Dzieci
Oddział Powiatowy w Żyrardowie</t>
  </si>
  <si>
    <t>ul. Księdza Brzóski 9
96-300 Żyrardów</t>
  </si>
  <si>
    <t>ul. Warszawska 24
05-820 Piastów</t>
  </si>
  <si>
    <t>ul. Marszałka Józefa Piłsudskiego 65
96-500 Sochaczew</t>
  </si>
  <si>
    <t>Stowarzyszenie Na Rzecz Pieczy Zastępczej "Stacja Dom"</t>
  </si>
  <si>
    <t>Fundacja "Terapeuci Dla Rodziny"</t>
  </si>
  <si>
    <t>ul. Słoneczna 47b
Krupia Wólka
05-540 Zalesie Górne</t>
  </si>
  <si>
    <t>Stowarzyszenie Słoneczny Dom</t>
  </si>
  <si>
    <t>ul. Dzierzkowska 9
26-600 Radom</t>
  </si>
  <si>
    <t>Stowarzyszenie Wspierania Aktywności Społecznej "WINDA"</t>
  </si>
  <si>
    <t>ul. Rynek 2
27-300 Lipsko</t>
  </si>
  <si>
    <t>ul. Waryńskiego 25 lok. 1
96-300 Żyrardów</t>
  </si>
  <si>
    <t>Towarzystwo Przyjaciół Dzieci
Zarząd Mazowieckiego
Oddziału Wojewódzkiego</t>
  </si>
  <si>
    <t>ul. Kredytowa 1A lok. 13
00-056 Warszawa</t>
  </si>
  <si>
    <t>Komitet Ochrony Praw Dziecka</t>
  </si>
  <si>
    <t>ul. Oleandrów 6
00-629 Warszawa</t>
  </si>
  <si>
    <t>Europejska Fundacja Na Rzecz Osób Potrzebujących</t>
  </si>
  <si>
    <t>ul. Obotrycka 6
66-400 Gorzów Wielkopolski</t>
  </si>
  <si>
    <t>ul. 3 Maja 18/204
09-402 Płock</t>
  </si>
  <si>
    <t>Stowarzyszenie OPTA</t>
  </si>
  <si>
    <t>ul. Marszałkowska 85
00-683 Warszawa</t>
  </si>
  <si>
    <t>Stowarzyszenie Tradycyjnie
Nowoczesnych Dla Wsi</t>
  </si>
  <si>
    <t>Plewki 19
07-210 Długosiodło</t>
  </si>
  <si>
    <t>Stowarzyszenie Terapeutów</t>
  </si>
  <si>
    <t>ul. Białostocka 9
03-741 Warszawa</t>
  </si>
  <si>
    <t>Fundacja Rozwoju Mikrospołeczności
"Per Aspera Ad Astra"</t>
  </si>
  <si>
    <t>ul. Janusza Korczaka 35
09-408 Płock</t>
  </si>
  <si>
    <t>Fundacja "Żółty Latawiec"</t>
  </si>
  <si>
    <t>ul. Warszawska 133
08-110 Siedlce</t>
  </si>
  <si>
    <t>Kuźnia Inicjatyw "Wiskitki.org"</t>
  </si>
  <si>
    <t>Jesionka 
ul. Długa 46 
96-315 Wiskitki</t>
  </si>
  <si>
    <t>Nazwa Oferenta</t>
  </si>
  <si>
    <t>ZESTAWIENIE OFERT POPRAWNYCH FORMALNIE, ZŁOŻONYCH W RAMACH OTWARTEGO KONKURSU OFERT NA REALIZACJĘ W 2019 R. NIEKTÓRYCH ZADAŃ PUBLICZNYCH WOJEWÓDZTWA MAZOWIECKIEGO W OBSZARZE „WSPIERANIE RODZINY I SYSTEMU PIECZY ZASTĘPCZEJ”, OGŁOSZONEGO UCHWAŁĄ NR 235/27/19 ZARZĄDU WOJEWÓDZTWA MAZOWIECKIEGO Z DNIA 26 LUTEGO 2019 R., ZE WSKAZANIEM LICZBY PUNKTÓW PRZYZNANYCH  W TRAKCIE OCENY MERYTORYCZNEJ ORAZ KWOT DOTACJI UDZIELONYCH NA REALIZACJĘ WYBRANYCH OFERT
Zadanie  1:  „Zlecenie realizacji programów profilaktycznych i specjalistycznych mających na celu ochronę dziecka i wzmocnienie rodziny, a także wzrost kompetencji rodziców i opiekunów dzieci zagrożonych dysfunkcją w zakresie funkcji rodzicielskich, w tym także skierowanych do rodzin zastępczych”</t>
  </si>
  <si>
    <t>Stowarzyszenie "Świetlik"
w Żyrardowie</t>
  </si>
  <si>
    <t>Stowarzyszenie Na Rzecz Osób
z Autyzmem "Odzyskać Więzi"</t>
  </si>
  <si>
    <t>Stowarzyszenie "Możesz"
na Rzecz Psychoprofilaktyki
i Rozwoju Dzieci i Młodzieży</t>
  </si>
  <si>
    <t>Załącznik nr 1 do uchwały nr 865/54/19
Zarządu Województwa Mazowieckiego 
z dnia 17 czerwca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</si>
</sst>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2">
    <cellStyle name="Nagłówek 1" xfId="1" builtinId="16"/>
    <cellStyle name="Normalny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workbookViewId="0">
      <selection activeCell="J2" sqref="J2"/>
    </sheetView>
  </sheetViews>
  <sheetFormatPr defaultRowHeight="15" x14ac:dyDescent="0.25"/>
  <cols>
    <col min="1" max="1" width="5.140625" customWidth="1"/>
    <col min="2" max="2" width="17.42578125" customWidth="1"/>
    <col min="3" max="3" width="34.7109375" customWidth="1"/>
    <col min="4" max="4" width="38.42578125" hidden="1" customWidth="1"/>
    <col min="5" max="5" width="23.7109375" hidden="1" customWidth="1"/>
    <col min="6" max="6" width="25.42578125" customWidth="1"/>
    <col min="7" max="7" width="44.42578125" customWidth="1"/>
    <col min="8" max="8" width="12" customWidth="1"/>
    <col min="9" max="9" width="14.42578125" customWidth="1"/>
  </cols>
  <sheetData>
    <row r="1" spans="1:14" ht="63" customHeight="1" x14ac:dyDescent="0.25">
      <c r="A1" s="23" t="s">
        <v>114</v>
      </c>
      <c r="B1" s="24"/>
      <c r="C1" s="24"/>
      <c r="D1" s="24"/>
      <c r="E1" s="24"/>
      <c r="F1" s="24"/>
      <c r="G1" s="24"/>
      <c r="H1" s="24"/>
      <c r="I1" s="24"/>
    </row>
    <row r="2" spans="1:14" s="1" customFormat="1" ht="147.75" customHeight="1" x14ac:dyDescent="0.25">
      <c r="A2" s="20" t="s">
        <v>110</v>
      </c>
      <c r="B2" s="21"/>
      <c r="C2" s="21"/>
      <c r="D2" s="21"/>
      <c r="E2" s="21"/>
      <c r="F2" s="21"/>
      <c r="G2" s="21"/>
      <c r="H2" s="21"/>
      <c r="I2" s="21"/>
      <c r="J2"/>
      <c r="K2"/>
      <c r="L2"/>
      <c r="M2"/>
      <c r="N2"/>
    </row>
    <row r="3" spans="1:14" ht="38.25" customHeight="1" x14ac:dyDescent="0.25">
      <c r="A3" s="2" t="s">
        <v>0</v>
      </c>
      <c r="B3" s="2" t="s">
        <v>67</v>
      </c>
      <c r="C3" s="2" t="s">
        <v>109</v>
      </c>
      <c r="D3" s="2" t="s">
        <v>1</v>
      </c>
      <c r="E3" s="2" t="s">
        <v>2</v>
      </c>
      <c r="F3" s="2" t="s">
        <v>68</v>
      </c>
      <c r="G3" s="2" t="s">
        <v>1</v>
      </c>
      <c r="H3" s="3" t="s">
        <v>3</v>
      </c>
      <c r="I3" s="3" t="s">
        <v>69</v>
      </c>
    </row>
    <row r="4" spans="1:14" s="8" customFormat="1" ht="39" customHeight="1" x14ac:dyDescent="0.25">
      <c r="A4" s="13" t="s">
        <v>4</v>
      </c>
      <c r="B4" s="9" t="s">
        <v>26</v>
      </c>
      <c r="C4" s="9" t="s">
        <v>72</v>
      </c>
      <c r="D4" s="7"/>
      <c r="E4" s="7"/>
      <c r="F4" s="9" t="s">
        <v>73</v>
      </c>
      <c r="G4" s="9" t="s">
        <v>47</v>
      </c>
      <c r="H4" s="4">
        <v>96</v>
      </c>
      <c r="I4" s="16">
        <v>25940</v>
      </c>
    </row>
    <row r="5" spans="1:14" s="8" customFormat="1" ht="105.75" customHeight="1" x14ac:dyDescent="0.25">
      <c r="A5" s="13" t="s">
        <v>5</v>
      </c>
      <c r="B5" s="9" t="s">
        <v>35</v>
      </c>
      <c r="C5" s="9" t="s">
        <v>111</v>
      </c>
      <c r="D5" s="12"/>
      <c r="E5" s="7"/>
      <c r="F5" s="9" t="s">
        <v>89</v>
      </c>
      <c r="G5" s="9" t="s">
        <v>56</v>
      </c>
      <c r="H5" s="5">
        <v>96</v>
      </c>
      <c r="I5" s="16">
        <v>49960</v>
      </c>
    </row>
    <row r="6" spans="1:14" s="8" customFormat="1" ht="33.75" customHeight="1" x14ac:dyDescent="0.25">
      <c r="A6" s="13" t="s">
        <v>6</v>
      </c>
      <c r="B6" s="9" t="s">
        <v>33</v>
      </c>
      <c r="C6" s="9" t="s">
        <v>85</v>
      </c>
      <c r="D6" s="7"/>
      <c r="E6" s="7"/>
      <c r="F6" s="9" t="s">
        <v>86</v>
      </c>
      <c r="G6" s="9" t="s">
        <v>54</v>
      </c>
      <c r="H6" s="4">
        <v>95</v>
      </c>
      <c r="I6" s="16">
        <v>50000</v>
      </c>
    </row>
    <row r="7" spans="1:14" s="8" customFormat="1" ht="36.75" customHeight="1" x14ac:dyDescent="0.25">
      <c r="A7" s="13" t="s">
        <v>7</v>
      </c>
      <c r="B7" s="9" t="s">
        <v>41</v>
      </c>
      <c r="C7" s="9" t="s">
        <v>99</v>
      </c>
      <c r="D7" s="12"/>
      <c r="E7" s="7"/>
      <c r="F7" s="9" t="s">
        <v>100</v>
      </c>
      <c r="G7" s="9" t="s">
        <v>62</v>
      </c>
      <c r="H7" s="5">
        <v>95</v>
      </c>
      <c r="I7" s="16">
        <v>49980</v>
      </c>
    </row>
    <row r="8" spans="1:14" s="8" customFormat="1" ht="39" customHeight="1" x14ac:dyDescent="0.25">
      <c r="A8" s="13" t="s">
        <v>8</v>
      </c>
      <c r="B8" s="9" t="s">
        <v>29</v>
      </c>
      <c r="C8" s="10" t="s">
        <v>78</v>
      </c>
      <c r="D8" s="7"/>
      <c r="E8" s="7"/>
      <c r="F8" s="10" t="s">
        <v>79</v>
      </c>
      <c r="G8" s="9" t="s">
        <v>50</v>
      </c>
      <c r="H8" s="4">
        <v>94</v>
      </c>
      <c r="I8" s="16">
        <v>39150</v>
      </c>
    </row>
    <row r="9" spans="1:14" s="8" customFormat="1" ht="61.5" customHeight="1" x14ac:dyDescent="0.25">
      <c r="A9" s="13" t="s">
        <v>9</v>
      </c>
      <c r="B9" s="9" t="s">
        <v>39</v>
      </c>
      <c r="C9" s="9" t="s">
        <v>112</v>
      </c>
      <c r="D9" s="12"/>
      <c r="E9" s="7"/>
      <c r="F9" s="9" t="s">
        <v>96</v>
      </c>
      <c r="G9" s="9" t="s">
        <v>60</v>
      </c>
      <c r="H9" s="5">
        <v>94</v>
      </c>
      <c r="I9" s="16">
        <v>49620</v>
      </c>
    </row>
    <row r="10" spans="1:14" s="8" customFormat="1" ht="33" customHeight="1" x14ac:dyDescent="0.25">
      <c r="A10" s="13" t="s">
        <v>10</v>
      </c>
      <c r="B10" s="9" t="s">
        <v>27</v>
      </c>
      <c r="C10" s="10" t="s">
        <v>74</v>
      </c>
      <c r="D10" s="7"/>
      <c r="E10" s="7"/>
      <c r="F10" s="10" t="s">
        <v>75</v>
      </c>
      <c r="G10" s="9" t="s">
        <v>48</v>
      </c>
      <c r="H10" s="4">
        <v>91</v>
      </c>
      <c r="I10" s="16">
        <v>45890</v>
      </c>
    </row>
    <row r="11" spans="1:14" s="8" customFormat="1" ht="36" customHeight="1" x14ac:dyDescent="0.25">
      <c r="A11" s="13" t="s">
        <v>11</v>
      </c>
      <c r="B11" s="9" t="s">
        <v>28</v>
      </c>
      <c r="C11" s="9" t="s">
        <v>76</v>
      </c>
      <c r="D11" s="7"/>
      <c r="E11" s="7"/>
      <c r="F11" s="9" t="s">
        <v>77</v>
      </c>
      <c r="G11" s="9" t="s">
        <v>49</v>
      </c>
      <c r="H11" s="4">
        <v>91</v>
      </c>
      <c r="I11" s="16">
        <v>43910</v>
      </c>
    </row>
    <row r="12" spans="1:14" s="8" customFormat="1" ht="48" customHeight="1" x14ac:dyDescent="0.25">
      <c r="A12" s="13" t="s">
        <v>12</v>
      </c>
      <c r="B12" s="9" t="s">
        <v>30</v>
      </c>
      <c r="C12" s="9" t="s">
        <v>113</v>
      </c>
      <c r="D12" s="7"/>
      <c r="E12" s="7"/>
      <c r="F12" s="9" t="s">
        <v>80</v>
      </c>
      <c r="G12" s="9" t="s">
        <v>51</v>
      </c>
      <c r="H12" s="4">
        <v>90</v>
      </c>
      <c r="I12" s="16">
        <v>28420</v>
      </c>
    </row>
    <row r="13" spans="1:14" s="8" customFormat="1" ht="42.75" customHeight="1" x14ac:dyDescent="0.25">
      <c r="A13" s="13" t="s">
        <v>13</v>
      </c>
      <c r="B13" s="9" t="s">
        <v>38</v>
      </c>
      <c r="C13" s="9" t="s">
        <v>94</v>
      </c>
      <c r="D13" s="12"/>
      <c r="E13" s="7"/>
      <c r="F13" s="9" t="s">
        <v>95</v>
      </c>
      <c r="G13" s="9" t="s">
        <v>59</v>
      </c>
      <c r="H13" s="5">
        <v>90</v>
      </c>
      <c r="I13" s="16">
        <v>42670</v>
      </c>
    </row>
    <row r="14" spans="1:14" s="8" customFormat="1" ht="47.25" customHeight="1" x14ac:dyDescent="0.25">
      <c r="A14" s="13" t="s">
        <v>14</v>
      </c>
      <c r="B14" s="9" t="s">
        <v>43</v>
      </c>
      <c r="C14" s="9" t="s">
        <v>103</v>
      </c>
      <c r="D14" s="12"/>
      <c r="E14" s="7"/>
      <c r="F14" s="9" t="s">
        <v>104</v>
      </c>
      <c r="G14" s="9" t="s">
        <v>64</v>
      </c>
      <c r="H14" s="5">
        <v>88</v>
      </c>
      <c r="I14" s="16">
        <v>42790</v>
      </c>
    </row>
    <row r="15" spans="1:14" s="8" customFormat="1" ht="49.5" customHeight="1" x14ac:dyDescent="0.25">
      <c r="A15" s="13" t="s">
        <v>15</v>
      </c>
      <c r="B15" s="9" t="s">
        <v>36</v>
      </c>
      <c r="C15" s="10" t="s">
        <v>90</v>
      </c>
      <c r="D15" s="12"/>
      <c r="E15" s="7"/>
      <c r="F15" s="10" t="s">
        <v>91</v>
      </c>
      <c r="G15" s="9" t="s">
        <v>57</v>
      </c>
      <c r="H15" s="5">
        <v>85</v>
      </c>
      <c r="I15" s="16">
        <v>50000</v>
      </c>
    </row>
    <row r="16" spans="1:14" s="8" customFormat="1" ht="34.5" customHeight="1" x14ac:dyDescent="0.25">
      <c r="A16" s="13" t="s">
        <v>16</v>
      </c>
      <c r="B16" s="9" t="s">
        <v>40</v>
      </c>
      <c r="C16" s="9" t="s">
        <v>97</v>
      </c>
      <c r="D16" s="12"/>
      <c r="E16" s="7"/>
      <c r="F16" s="9" t="s">
        <v>98</v>
      </c>
      <c r="G16" s="9" t="s">
        <v>61</v>
      </c>
      <c r="H16" s="5">
        <v>84</v>
      </c>
      <c r="I16" s="16">
        <v>41580</v>
      </c>
    </row>
    <row r="17" spans="1:12" s="8" customFormat="1" ht="36" customHeight="1" x14ac:dyDescent="0.25">
      <c r="A17" s="13" t="s">
        <v>17</v>
      </c>
      <c r="B17" s="9" t="s">
        <v>42</v>
      </c>
      <c r="C17" s="9" t="s">
        <v>101</v>
      </c>
      <c r="D17" s="12"/>
      <c r="E17" s="7"/>
      <c r="F17" s="9" t="s">
        <v>102</v>
      </c>
      <c r="G17" s="9" t="s">
        <v>63</v>
      </c>
      <c r="H17" s="5">
        <v>82</v>
      </c>
      <c r="I17" s="16">
        <v>49845</v>
      </c>
    </row>
    <row r="18" spans="1:12" s="8" customFormat="1" ht="48" customHeight="1" x14ac:dyDescent="0.25">
      <c r="A18" s="13" t="s">
        <v>18</v>
      </c>
      <c r="B18" s="9" t="s">
        <v>31</v>
      </c>
      <c r="C18" s="9" t="s">
        <v>82</v>
      </c>
      <c r="D18" s="7"/>
      <c r="E18" s="7"/>
      <c r="F18" s="9" t="s">
        <v>81</v>
      </c>
      <c r="G18" s="9" t="s">
        <v>52</v>
      </c>
      <c r="H18" s="4">
        <v>81</v>
      </c>
      <c r="I18" s="16">
        <v>42925</v>
      </c>
    </row>
    <row r="19" spans="1:12" s="8" customFormat="1" ht="47.25" customHeight="1" x14ac:dyDescent="0.25">
      <c r="A19" s="13" t="s">
        <v>19</v>
      </c>
      <c r="B19" s="9" t="s">
        <v>45</v>
      </c>
      <c r="C19" s="9" t="s">
        <v>107</v>
      </c>
      <c r="D19" s="15"/>
      <c r="E19" s="7"/>
      <c r="F19" s="9" t="s">
        <v>108</v>
      </c>
      <c r="G19" s="14" t="s">
        <v>66</v>
      </c>
      <c r="H19" s="5">
        <v>80</v>
      </c>
      <c r="I19" s="16">
        <v>47320</v>
      </c>
    </row>
    <row r="20" spans="1:12" s="8" customFormat="1" ht="37.5" customHeight="1" x14ac:dyDescent="0.25">
      <c r="A20" s="13" t="s">
        <v>20</v>
      </c>
      <c r="B20" s="9" t="s">
        <v>25</v>
      </c>
      <c r="C20" s="9" t="s">
        <v>70</v>
      </c>
      <c r="D20" s="7"/>
      <c r="E20" s="7"/>
      <c r="F20" s="9" t="s">
        <v>71</v>
      </c>
      <c r="G20" s="9" t="s">
        <v>46</v>
      </c>
      <c r="H20" s="4">
        <v>79</v>
      </c>
      <c r="I20" s="16">
        <v>0</v>
      </c>
    </row>
    <row r="21" spans="1:12" s="8" customFormat="1" ht="36.75" customHeight="1" x14ac:dyDescent="0.25">
      <c r="A21" s="13" t="s">
        <v>21</v>
      </c>
      <c r="B21" s="9" t="s">
        <v>34</v>
      </c>
      <c r="C21" s="11" t="s">
        <v>87</v>
      </c>
      <c r="D21" s="9"/>
      <c r="E21" s="7"/>
      <c r="F21" s="11" t="s">
        <v>88</v>
      </c>
      <c r="G21" s="9" t="s">
        <v>55</v>
      </c>
      <c r="H21" s="5">
        <v>79</v>
      </c>
      <c r="I21" s="16">
        <v>0</v>
      </c>
    </row>
    <row r="22" spans="1:12" s="8" customFormat="1" ht="63.75" customHeight="1" x14ac:dyDescent="0.25">
      <c r="A22" s="13" t="s">
        <v>22</v>
      </c>
      <c r="B22" s="9" t="s">
        <v>37</v>
      </c>
      <c r="C22" s="9" t="s">
        <v>92</v>
      </c>
      <c r="D22" s="12"/>
      <c r="E22" s="7"/>
      <c r="F22" s="9" t="s">
        <v>93</v>
      </c>
      <c r="G22" s="9" t="s">
        <v>58</v>
      </c>
      <c r="H22" s="5">
        <v>79</v>
      </c>
      <c r="I22" s="16">
        <v>0</v>
      </c>
    </row>
    <row r="23" spans="1:12" s="8" customFormat="1" ht="36.75" customHeight="1" x14ac:dyDescent="0.25">
      <c r="A23" s="13" t="s">
        <v>23</v>
      </c>
      <c r="B23" s="9" t="s">
        <v>44</v>
      </c>
      <c r="C23" s="9" t="s">
        <v>105</v>
      </c>
      <c r="D23" s="12"/>
      <c r="E23" s="7"/>
      <c r="F23" s="9" t="s">
        <v>106</v>
      </c>
      <c r="G23" s="9" t="s">
        <v>65</v>
      </c>
      <c r="H23" s="5">
        <v>78</v>
      </c>
      <c r="I23" s="16">
        <v>0</v>
      </c>
    </row>
    <row r="24" spans="1:12" s="8" customFormat="1" ht="48" customHeight="1" x14ac:dyDescent="0.25">
      <c r="A24" s="13" t="s">
        <v>24</v>
      </c>
      <c r="B24" s="9" t="s">
        <v>32</v>
      </c>
      <c r="C24" s="9" t="s">
        <v>83</v>
      </c>
      <c r="D24" s="7"/>
      <c r="E24" s="7"/>
      <c r="F24" s="9" t="s">
        <v>84</v>
      </c>
      <c r="G24" s="9" t="s">
        <v>53</v>
      </c>
      <c r="H24" s="4">
        <v>74</v>
      </c>
      <c r="I24" s="16">
        <v>0</v>
      </c>
    </row>
    <row r="25" spans="1:12" ht="43.5" customHeight="1" x14ac:dyDescent="0.25">
      <c r="A25" s="18"/>
      <c r="B25" s="18"/>
      <c r="C25" s="18"/>
      <c r="D25" s="18"/>
      <c r="E25" s="18"/>
      <c r="F25" s="18"/>
      <c r="G25" s="18"/>
      <c r="H25" s="17"/>
      <c r="I25" s="19">
        <f>SUM(I4:I24)</f>
        <v>700000</v>
      </c>
    </row>
    <row r="26" spans="1:12" ht="16.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</row>
    <row r="28" spans="1:12" x14ac:dyDescent="0.25">
      <c r="I28" s="6"/>
      <c r="J28" s="6"/>
      <c r="K28" s="6"/>
      <c r="L28" s="6"/>
    </row>
  </sheetData>
  <mergeCells count="3">
    <mergeCell ref="A2:I2"/>
    <mergeCell ref="A26:I26"/>
    <mergeCell ref="A1:I1"/>
  </mergeCells>
  <printOptions horizontalCentered="1"/>
  <pageMargins left="0" right="0" top="0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Zad. 1</vt:lpstr>
      <vt:lpstr>'Zad.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2019-06-18T10:02:03Z</dcterms:modified>
</cp:coreProperties>
</file>