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4100"/>
  </bookViews>
  <sheets>
    <sheet name="zestawienie ofert" sheetId="2" r:id="rId1"/>
  </sheets>
  <definedNames>
    <definedName name="_xlnm._FilterDatabase" localSheetId="0" hidden="1">'zestawienie ofert'!$A$3:$G$3</definedName>
    <definedName name="_xlnm.Print_Area" localSheetId="0">'zestawienie ofert'!$A$1:$G$19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2" l="1"/>
  <c r="E19" i="2"/>
</calcChain>
</file>

<file path=xl/sharedStrings.xml><?xml version="1.0" encoding="utf-8"?>
<sst xmlns="http://schemas.openxmlformats.org/spreadsheetml/2006/main" count="55" uniqueCount="53">
  <si>
    <t>Nazwa zadania</t>
  </si>
  <si>
    <t>Oferent</t>
  </si>
  <si>
    <t>Wnioskowana kwota dotacji</t>
  </si>
  <si>
    <t xml:space="preserve">Proponowana kwota dotacji </t>
  </si>
  <si>
    <t>Nr sprawy</t>
  </si>
  <si>
    <t>Stowarzyszenie Terapeutów</t>
  </si>
  <si>
    <t>MCPS.PSP/413-17-5/2019</t>
  </si>
  <si>
    <t>MCPS.PSP/413-17-17/2019</t>
  </si>
  <si>
    <t>MCPS.PSP/413-17-2/2019</t>
  </si>
  <si>
    <t>MCPS.PSP/413-17-16/2019</t>
  </si>
  <si>
    <t>MCPS.PSP/413-17-7/2019</t>
  </si>
  <si>
    <t>MCPS.PSP/413-17-15/2019</t>
  </si>
  <si>
    <t>MCPS.PSP/413-17-4/2019</t>
  </si>
  <si>
    <t>MCPS.PSP/413-17-10/2019</t>
  </si>
  <si>
    <t>MCPS.PSP/413-17-14/2019</t>
  </si>
  <si>
    <t>MCPS.PSP/413-17-9/2019</t>
  </si>
  <si>
    <t>MCPS.PSP/413-17-13/2019</t>
  </si>
  <si>
    <t>MCPS.PSP/413-17-11/2019</t>
  </si>
  <si>
    <t>MCPS.PSP/413-17-8/2019</t>
  </si>
  <si>
    <t>MCPS.PSP/413-17-12/2019</t>
  </si>
  <si>
    <t>MCPS.PSP/413-17-1/2019</t>
  </si>
  <si>
    <t>"Mocni Mocą Nadziei" - grupy wsparcia MMN</t>
  </si>
  <si>
    <t xml:space="preserve">
Stowarzyszenie Terapeutów</t>
  </si>
  <si>
    <t xml:space="preserve">
Stowarzyszenie " Mamy Czas"</t>
  </si>
  <si>
    <t>Akademia Umiejętności Społecznych</t>
  </si>
  <si>
    <t>Samodzielny i niezależny</t>
  </si>
  <si>
    <t>Z odwagą w przyszłość</t>
  </si>
  <si>
    <t>Wiedza, wsparcie, edukacja</t>
  </si>
  <si>
    <t>Zespół Aspergera, to nie stan umysłu – teoria umysłu kluczem do poznania siebie</t>
  </si>
  <si>
    <t>Emocje i presja rówieśnicza</t>
  </si>
  <si>
    <t>Własną drogą</t>
  </si>
  <si>
    <t>Propozycja punktowa</t>
  </si>
  <si>
    <t>Stowarzyszenie na Rzecz Osób Niepełnosprawnych "RAZEM"</t>
  </si>
  <si>
    <t>Fundacja Psychoedukacyjna Synergia</t>
  </si>
  <si>
    <t>Fundacja SYNAPSIS</t>
  </si>
  <si>
    <t>Fundacja Scolar</t>
  </si>
  <si>
    <t>Fundacja "Żółty Latawiec"</t>
  </si>
  <si>
    <t>Stowarzyszenie na rzecz wspierania rodzin "Nowe Perspektywy"</t>
  </si>
  <si>
    <t xml:space="preserve"> Stowarzyszenie "Karuzela"</t>
  </si>
  <si>
    <t>Fundacja "Mocni Mocą Nadziei"</t>
  </si>
  <si>
    <t>Stowarzyszenie Tradycyjnie Nowoczesnych Dla Wsi</t>
  </si>
  <si>
    <t>suma</t>
  </si>
  <si>
    <t>Lp.</t>
  </si>
  <si>
    <t>Stowarzyszenie Na Rzecz Osób 
z Autyzmem "Odzyskać Więzi"</t>
  </si>
  <si>
    <t xml:space="preserve">Centrum Wspierania Rozwoju Dziecka "ROiSA" - Rozwój 
i Samodzielność </t>
  </si>
  <si>
    <t>„Umiesz odróżnić?”- Rozwój zróżnicowanych form działań oraz usług społecznych wspierających rodziny z dziećmi i młodzieżą 
z zespołem Aspergera</t>
  </si>
  <si>
    <t xml:space="preserve">Wsparcie terapeutyczne osób 
z zespołem Aspergera i ich rodzin </t>
  </si>
  <si>
    <t>"W drodze do rozwoju 
i samodzielności"</t>
  </si>
  <si>
    <t>Zróżnicowane formy  wsparcia 
dla dzieci i młodzieży z zespołem Aspergera oraz ich rodzin</t>
  </si>
  <si>
    <t>Rozwój zróżnicowanych form działań oraz usług społecznych wspierających rodziny z dziećmi 
i młodzieżą z zespołem Aspergera</t>
  </si>
  <si>
    <t>"ZROZUMIEĆ INNYCH" - terapia dla dzieci z autyzmem, w tym 
z zespołem Aspergera oraz pomoc ich rodzinom</t>
  </si>
  <si>
    <t>ZESTAWIENIE OFERT POPRAWNYCH FORMALNIE, ZŁOŻONYCH W RAMACH OTWARTEGO  KONKURSU OFERT NA REALIZACJĘ 
W 2019 R ZADANIA PUBLICZNEGO WOJEWÓDZTWA MAZOWIECKIEGO W OBSZARZE „DZIAŁALNOŚĆ 
NA RZECZ INTEGRACJI I REINTEGRACJI ZAWODOWEJ I SPOŁECZNEJ OSÓB ZAGROŻONYCH WYKLUCZENIEM SPOŁECZNYM” – ZADANIE: „ROZWÓJ ZRÓŻNICOWANYCH FORM DZIAŁAŃ ORAZ USŁUG SPOŁECZNYCH WSPIERAJĄCYCH RODZINY Z DZIEĆMI 
I MŁODZIEŻĄ Z ZESPOŁEM ASPERGERAOGŁOSZONEGO UCHWAŁĄ ZARZĄDU WOJEWÓDZTWA MAZOWIECKIEGO 
 NR  948/57/19 Z DNIA 2 lipca 2019 R. ZE WSKAZANIEM LICZBY PUNKTÓW PRZYZNANYCH W TRAKCIE OCENY MERYTORYCZNEJ ORAZ KWOT DOTACJI UDZIELONYCH NA REALIZACJĘ WYBRANYCH OFERT</t>
  </si>
  <si>
    <t>Załącznik do uchwały nr 1233/67/19 Zarządu Województwa Mazowieckiego z dnia 3 września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</si>
</sst>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view="pageBreakPreview" zoomScaleNormal="100" zoomScaleSheetLayoutView="100" workbookViewId="0">
      <selection activeCell="D4" sqref="D4"/>
    </sheetView>
  </sheetViews>
  <sheetFormatPr defaultRowHeight="14.25" x14ac:dyDescent="0.2"/>
  <cols>
    <col min="1" max="1" width="8.5703125" style="1" customWidth="1"/>
    <col min="2" max="2" width="38.28515625" style="1" customWidth="1"/>
    <col min="3" max="3" width="21.5703125" style="1" customWidth="1"/>
    <col min="4" max="4" width="32.42578125" style="1" customWidth="1"/>
    <col min="5" max="5" width="16.42578125" style="1" customWidth="1"/>
    <col min="6" max="6" width="15.85546875" style="1" customWidth="1"/>
    <col min="7" max="7" width="14.7109375" style="1" customWidth="1"/>
    <col min="8" max="8" width="9.5703125" style="1" bestFit="1" customWidth="1"/>
    <col min="9" max="16384" width="9.140625" style="1"/>
  </cols>
  <sheetData>
    <row r="1" spans="1:10" ht="27" customHeight="1" x14ac:dyDescent="0.2">
      <c r="A1" s="24" t="s">
        <v>52</v>
      </c>
      <c r="B1" s="25"/>
      <c r="C1" s="25"/>
      <c r="D1" s="25"/>
      <c r="E1" s="25"/>
      <c r="F1" s="25"/>
      <c r="G1" s="26"/>
    </row>
    <row r="2" spans="1:10" ht="112.5" customHeight="1" x14ac:dyDescent="0.2">
      <c r="A2" s="21" t="s">
        <v>51</v>
      </c>
      <c r="B2" s="22"/>
      <c r="C2" s="22"/>
      <c r="D2" s="22"/>
      <c r="E2" s="22"/>
      <c r="F2" s="22"/>
      <c r="G2" s="23"/>
      <c r="J2" s="16"/>
    </row>
    <row r="3" spans="1:10" ht="30" x14ac:dyDescent="0.2">
      <c r="A3" s="2" t="s">
        <v>42</v>
      </c>
      <c r="B3" s="2" t="s">
        <v>1</v>
      </c>
      <c r="C3" s="2" t="s">
        <v>4</v>
      </c>
      <c r="D3" s="2" t="s">
        <v>0</v>
      </c>
      <c r="E3" s="2" t="s">
        <v>2</v>
      </c>
      <c r="F3" s="2" t="s">
        <v>3</v>
      </c>
      <c r="G3" s="2" t="s">
        <v>31</v>
      </c>
    </row>
    <row r="4" spans="1:10" ht="49.5" customHeight="1" x14ac:dyDescent="0.2">
      <c r="A4" s="3">
        <v>1</v>
      </c>
      <c r="B4" s="4" t="s">
        <v>40</v>
      </c>
      <c r="C4" s="4" t="s">
        <v>6</v>
      </c>
      <c r="D4" s="3" t="s">
        <v>44</v>
      </c>
      <c r="E4" s="5">
        <v>49500</v>
      </c>
      <c r="F4" s="5">
        <v>44500</v>
      </c>
      <c r="G4" s="19">
        <v>85.6</v>
      </c>
    </row>
    <row r="5" spans="1:10" ht="74.25" customHeight="1" x14ac:dyDescent="0.2">
      <c r="A5" s="6">
        <v>2</v>
      </c>
      <c r="B5" s="7" t="s">
        <v>43</v>
      </c>
      <c r="C5" s="7" t="s">
        <v>7</v>
      </c>
      <c r="D5" s="17" t="s">
        <v>45</v>
      </c>
      <c r="E5" s="9">
        <v>46460</v>
      </c>
      <c r="F5" s="9">
        <v>41460</v>
      </c>
      <c r="G5" s="19">
        <v>83.8</v>
      </c>
    </row>
    <row r="6" spans="1:10" ht="55.5" customHeight="1" x14ac:dyDescent="0.2">
      <c r="A6" s="3">
        <v>3</v>
      </c>
      <c r="B6" s="4" t="s">
        <v>39</v>
      </c>
      <c r="C6" s="4" t="s">
        <v>8</v>
      </c>
      <c r="D6" s="3" t="s">
        <v>21</v>
      </c>
      <c r="E6" s="5">
        <v>49920</v>
      </c>
      <c r="F6" s="5">
        <v>44920</v>
      </c>
      <c r="G6" s="19">
        <v>83.4</v>
      </c>
    </row>
    <row r="7" spans="1:10" ht="55.5" customHeight="1" x14ac:dyDescent="0.2">
      <c r="A7" s="6">
        <v>4</v>
      </c>
      <c r="B7" s="7" t="s">
        <v>22</v>
      </c>
      <c r="C7" s="7" t="s">
        <v>9</v>
      </c>
      <c r="D7" s="8" t="s">
        <v>46</v>
      </c>
      <c r="E7" s="9">
        <v>41830</v>
      </c>
      <c r="F7" s="9">
        <v>36830</v>
      </c>
      <c r="G7" s="19">
        <v>82</v>
      </c>
    </row>
    <row r="8" spans="1:10" ht="55.5" customHeight="1" x14ac:dyDescent="0.2">
      <c r="A8" s="3">
        <v>5</v>
      </c>
      <c r="B8" s="4" t="s">
        <v>23</v>
      </c>
      <c r="C8" s="4" t="s">
        <v>10</v>
      </c>
      <c r="D8" s="3" t="s">
        <v>47</v>
      </c>
      <c r="E8" s="5">
        <v>26460</v>
      </c>
      <c r="F8" s="5">
        <v>26460</v>
      </c>
      <c r="G8" s="19">
        <v>81.900000000000006</v>
      </c>
    </row>
    <row r="9" spans="1:10" ht="55.5" customHeight="1" x14ac:dyDescent="0.2">
      <c r="A9" s="6">
        <v>6</v>
      </c>
      <c r="B9" s="7" t="s">
        <v>5</v>
      </c>
      <c r="C9" s="7" t="s">
        <v>11</v>
      </c>
      <c r="D9" s="8" t="s">
        <v>48</v>
      </c>
      <c r="E9" s="9">
        <v>25940</v>
      </c>
      <c r="F9" s="9">
        <v>25940</v>
      </c>
      <c r="G9" s="19">
        <v>79.8</v>
      </c>
    </row>
    <row r="10" spans="1:10" ht="55.5" customHeight="1" x14ac:dyDescent="0.2">
      <c r="A10" s="3">
        <v>7</v>
      </c>
      <c r="B10" s="4" t="s">
        <v>38</v>
      </c>
      <c r="C10" s="4" t="s">
        <v>12</v>
      </c>
      <c r="D10" s="3" t="s">
        <v>24</v>
      </c>
      <c r="E10" s="5">
        <v>21730</v>
      </c>
      <c r="F10" s="5">
        <v>21730</v>
      </c>
      <c r="G10" s="19">
        <v>78.2</v>
      </c>
    </row>
    <row r="11" spans="1:10" ht="55.5" customHeight="1" x14ac:dyDescent="0.2">
      <c r="A11" s="6">
        <v>8</v>
      </c>
      <c r="B11" s="7" t="s">
        <v>35</v>
      </c>
      <c r="C11" s="7" t="s">
        <v>13</v>
      </c>
      <c r="D11" s="8" t="s">
        <v>25</v>
      </c>
      <c r="E11" s="9">
        <v>46072</v>
      </c>
      <c r="F11" s="9">
        <v>38160</v>
      </c>
      <c r="G11" s="19">
        <v>73.599999999999994</v>
      </c>
      <c r="H11" s="10"/>
    </row>
    <row r="12" spans="1:10" ht="55.5" customHeight="1" x14ac:dyDescent="0.2">
      <c r="A12" s="3">
        <v>9</v>
      </c>
      <c r="B12" s="4" t="s">
        <v>37</v>
      </c>
      <c r="C12" s="4" t="s">
        <v>14</v>
      </c>
      <c r="D12" s="3" t="s">
        <v>26</v>
      </c>
      <c r="E12" s="5">
        <v>39720</v>
      </c>
      <c r="F12" s="5">
        <v>20000</v>
      </c>
      <c r="G12" s="19">
        <v>73.400000000000006</v>
      </c>
    </row>
    <row r="13" spans="1:10" ht="55.5" customHeight="1" x14ac:dyDescent="0.2">
      <c r="A13" s="6">
        <v>10</v>
      </c>
      <c r="B13" s="7" t="s">
        <v>34</v>
      </c>
      <c r="C13" s="7" t="s">
        <v>15</v>
      </c>
      <c r="D13" s="8" t="s">
        <v>27</v>
      </c>
      <c r="E13" s="9">
        <v>50000</v>
      </c>
      <c r="F13" s="9">
        <v>0</v>
      </c>
      <c r="G13" s="19">
        <v>72.8</v>
      </c>
    </row>
    <row r="14" spans="1:10" ht="55.5" customHeight="1" x14ac:dyDescent="0.2">
      <c r="A14" s="3">
        <v>11</v>
      </c>
      <c r="B14" s="4" t="s">
        <v>36</v>
      </c>
      <c r="C14" s="4" t="s">
        <v>16</v>
      </c>
      <c r="D14" s="3" t="s">
        <v>28</v>
      </c>
      <c r="E14" s="5">
        <v>48560</v>
      </c>
      <c r="F14" s="5">
        <v>0</v>
      </c>
      <c r="G14" s="19">
        <v>72.599999999999994</v>
      </c>
    </row>
    <row r="15" spans="1:10" ht="55.5" customHeight="1" x14ac:dyDescent="0.2">
      <c r="A15" s="6">
        <v>12</v>
      </c>
      <c r="B15" s="7" t="s">
        <v>35</v>
      </c>
      <c r="C15" s="7" t="s">
        <v>17</v>
      </c>
      <c r="D15" s="8" t="s">
        <v>29</v>
      </c>
      <c r="E15" s="9">
        <v>35168</v>
      </c>
      <c r="F15" s="9">
        <v>0</v>
      </c>
      <c r="G15" s="19">
        <v>71</v>
      </c>
    </row>
    <row r="16" spans="1:10" ht="55.5" customHeight="1" x14ac:dyDescent="0.2">
      <c r="A16" s="3">
        <v>13</v>
      </c>
      <c r="B16" s="4" t="s">
        <v>34</v>
      </c>
      <c r="C16" s="4" t="s">
        <v>18</v>
      </c>
      <c r="D16" s="3" t="s">
        <v>30</v>
      </c>
      <c r="E16" s="5">
        <v>50000</v>
      </c>
      <c r="F16" s="5">
        <v>0</v>
      </c>
      <c r="G16" s="19">
        <v>70</v>
      </c>
    </row>
    <row r="17" spans="1:7" ht="60" customHeight="1" x14ac:dyDescent="0.2">
      <c r="A17" s="6">
        <v>14</v>
      </c>
      <c r="B17" s="7" t="s">
        <v>33</v>
      </c>
      <c r="C17" s="7" t="s">
        <v>19</v>
      </c>
      <c r="D17" s="17" t="s">
        <v>49</v>
      </c>
      <c r="E17" s="9">
        <v>25880</v>
      </c>
      <c r="F17" s="9">
        <v>0</v>
      </c>
      <c r="G17" s="19">
        <v>61.3</v>
      </c>
    </row>
    <row r="18" spans="1:7" ht="60" customHeight="1" x14ac:dyDescent="0.2">
      <c r="A18" s="11">
        <v>15</v>
      </c>
      <c r="B18" s="12" t="s">
        <v>32</v>
      </c>
      <c r="C18" s="12" t="s">
        <v>20</v>
      </c>
      <c r="D18" s="13" t="s">
        <v>50</v>
      </c>
      <c r="E18" s="14">
        <v>41760</v>
      </c>
      <c r="F18" s="14">
        <v>0</v>
      </c>
      <c r="G18" s="20">
        <v>56.7</v>
      </c>
    </row>
    <row r="19" spans="1:7" ht="60" customHeight="1" x14ac:dyDescent="0.2">
      <c r="A19" s="27" t="s">
        <v>41</v>
      </c>
      <c r="B19" s="28"/>
      <c r="C19" s="28"/>
      <c r="D19" s="29"/>
      <c r="E19" s="18">
        <f>SUM(E4:E18)</f>
        <v>599000</v>
      </c>
      <c r="F19" s="18">
        <f>SUM(F4:F18)</f>
        <v>300000</v>
      </c>
      <c r="G19" s="15"/>
    </row>
    <row r="21" spans="1:7" ht="8.25" customHeight="1" x14ac:dyDescent="0.2"/>
    <row r="22" spans="1:7" ht="28.5" customHeight="1" x14ac:dyDescent="0.2"/>
  </sheetData>
  <autoFilter ref="A3:G3"/>
  <mergeCells count="3">
    <mergeCell ref="A2:G2"/>
    <mergeCell ref="A1:G1"/>
    <mergeCell ref="A19:D19"/>
  </mergeCells>
  <pageMargins left="0.7" right="0.7" top="0.75" bottom="0.75" header="0.3" footer="0.3"/>
  <pageSetup paperSize="9" scale="88" fitToHeight="0" orientation="landscape" r:id="rId1"/>
  <rowBreaks count="1" manualBreakCount="1">
    <brk id="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ofert</vt:lpstr>
      <vt:lpstr>'zestawienie ofert'!Obszar_wydruku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2019-09-04T12:09:29Z</dcterms:modified>
</cp:coreProperties>
</file>