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20340" windowHeight="7950" tabRatio="724"/>
  </bookViews>
  <sheets>
    <sheet name="Złożone zadanie 1" sheetId="1" r:id="rId1"/>
    <sheet name="Złożone zadanie 2" sheetId="2" r:id="rId2"/>
    <sheet name="Złożone zadanie 3" sheetId="3" r:id="rId3"/>
    <sheet name="Złożone zadanie 4" sheetId="4" r:id="rId4"/>
    <sheet name="Złożone zadanie 5" sheetId="5" r:id="rId5"/>
    <sheet name="Złożone zadanie 6" sheetId="6" r:id="rId6"/>
    <sheet name="Złożone zadanie 7" sheetId="7" r:id="rId7"/>
    <sheet name="Złożone zadanie 8" sheetId="8" r:id="rId8"/>
    <sheet name="Złożone zadanie 9" sheetId="9" r:id="rId9"/>
  </sheets>
  <definedNames>
    <definedName name="_xlnm.Print_Area" localSheetId="0">'Złożone zadanie 1'!$A$1:$N$8</definedName>
    <definedName name="_xlnm.Print_Area" localSheetId="1">'Złożone zadanie 2'!$A$1:$N$22</definedName>
    <definedName name="_xlnm.Print_Area" localSheetId="2">'Złożone zadanie 3'!$A$1:$N$17</definedName>
    <definedName name="_xlnm.Print_Area" localSheetId="3">'Złożone zadanie 4'!$A$1:$N$13</definedName>
    <definedName name="_xlnm.Print_Area" localSheetId="4">'Złożone zadanie 5'!$A$1:$N$17</definedName>
    <definedName name="_xlnm.Print_Area" localSheetId="5">'Złożone zadanie 6'!$A$1:$N$34</definedName>
    <definedName name="_xlnm.Print_Area" localSheetId="6">'Złożone zadanie 7'!$A$1:$N$9</definedName>
    <definedName name="_xlnm.Print_Area" localSheetId="7">'Złożone zadanie 8'!$A$1:$N$16</definedName>
    <definedName name="_xlnm.Print_Area" localSheetId="8">'Złożone zadanie 9'!$A$1:$N$7</definedName>
    <definedName name="_xlnm.Print_Titles" localSheetId="0">'Złożone zadanie 1'!$1:$4</definedName>
    <definedName name="_xlnm.Print_Titles" localSheetId="1">'Złożone zadanie 2'!$1:$4</definedName>
    <definedName name="_xlnm.Print_Titles" localSheetId="2">'Złożone zadanie 3'!$1:$4</definedName>
    <definedName name="_xlnm.Print_Titles" localSheetId="3">'Złożone zadanie 4'!$1:$4</definedName>
    <definedName name="_xlnm.Print_Titles" localSheetId="4">'Złożone zadanie 5'!$1:$4</definedName>
    <definedName name="_xlnm.Print_Titles" localSheetId="5">'Złożone zadanie 6'!$1:$4</definedName>
    <definedName name="_xlnm.Print_Titles" localSheetId="6">'Złożone zadanie 7'!$1:$4</definedName>
    <definedName name="_xlnm.Print_Titles" localSheetId="7">'Złożone zadanie 8'!$1:$4</definedName>
    <definedName name="_xlnm.Print_Titles" localSheetId="8">'Złożone zadanie 9'!$1:$4</definedName>
  </definedNames>
  <calcPr calcId="179017"/>
</workbook>
</file>

<file path=xl/calcChain.xml><?xml version="1.0" encoding="utf-8"?>
<calcChain xmlns="http://schemas.openxmlformats.org/spreadsheetml/2006/main">
  <c r="N7" i="9" l="1"/>
  <c r="N16" i="8"/>
  <c r="N9" i="7"/>
  <c r="N34" i="6"/>
  <c r="N17" i="5"/>
  <c r="N13" i="4"/>
  <c r="N17" i="3"/>
  <c r="N22" i="2"/>
  <c r="N8" i="1" l="1"/>
</calcChain>
</file>

<file path=xl/sharedStrings.xml><?xml version="1.0" encoding="utf-8"?>
<sst xmlns="http://schemas.openxmlformats.org/spreadsheetml/2006/main" count="730" uniqueCount="445">
  <si>
    <t xml:space="preserve">Załącznik nr 1  do uchwały nr…./…/18 Zarządu Województwa Mazowieckiego z dnia …..…….. 2018 r.  </t>
  </si>
  <si>
    <t>Zadanie nr 1: Prowadzenie rehabilitacji osób niepełnosprawnych w różnych typach placówek.</t>
  </si>
  <si>
    <t>Lp.</t>
  </si>
  <si>
    <t>Znak                                 Nr sprawy</t>
  </si>
  <si>
    <t>Adres</t>
  </si>
  <si>
    <t>Nr zadania zgodnie z ogłoszeniem</t>
  </si>
  <si>
    <t>Tytuł zadania</t>
  </si>
  <si>
    <t>Data złożenia oferty</t>
  </si>
  <si>
    <t>Wynik oceny formalnej</t>
  </si>
  <si>
    <t>Rodzaj błędu lub uchybienia formalnego</t>
  </si>
  <si>
    <t>Całość zadania</t>
  </si>
  <si>
    <t>Wnioskowana kwota</t>
  </si>
  <si>
    <t>Punktacja</t>
  </si>
  <si>
    <t>Informacja o sposobiepostepowania 
w przypadku błędu lub uchybienia formalnego</t>
  </si>
  <si>
    <t xml:space="preserve">Towarzystrwo Przyjaciół Dzieci             Oddział Powiatowy w Żyrardowie         </t>
  </si>
  <si>
    <t>ul.Księdza Brzóski 9                         96-300 Żyrardów</t>
  </si>
  <si>
    <t>"Więcej nas łaczy niż dzieli"</t>
  </si>
  <si>
    <t>09.05.2018</t>
  </si>
  <si>
    <t>Stowarzyszenie "Potok Serc"</t>
  </si>
  <si>
    <t>ul.Partyzantów 15                      Jarzebia Łąka                          05-240 Tłuszcz</t>
  </si>
  <si>
    <t>"Zooterapia, krok do lepszego poznania świata"</t>
  </si>
  <si>
    <t>Stowarzyszenie na Rzecz osób z Autyzmem "Odzyskać więzi"</t>
  </si>
  <si>
    <t>EFEKT MOZATRA</t>
  </si>
  <si>
    <t>wpłyneło 14.05.2018              10.05.2018 data nadania przesyłki</t>
  </si>
  <si>
    <t>ul. 3 maja 18 pok.204 
09-402 Płock</t>
  </si>
  <si>
    <t>MCPS.ON/450-3/2018 
Nr Sprawy 19-1/2018</t>
  </si>
  <si>
    <t>MCPS.ON/450-3/2018 
Nr Sprawy 32-1/2018</t>
  </si>
  <si>
    <t>MCPS.ON/450-3/2018 
Nr Sprawy 105-1/2018</t>
  </si>
  <si>
    <t>Zestawienie ofert poprawnych formalnie, złożonych w ramach otwartego konkursu ofert na realizację w Województwie Mazowieckim w 2018 roku zadań publicznych w obszarze "Działalnośc na rzecz osób niepełnosprawnych", ze wskazaniem liczby przyznanych punktów w trakcie oceny merytorycznej oraz kwot dotacji udzielonych na realizację wybranych ofert</t>
  </si>
  <si>
    <t>Kwota dotacji</t>
  </si>
  <si>
    <t>1.</t>
  </si>
  <si>
    <t>2.</t>
  </si>
  <si>
    <t>3.</t>
  </si>
  <si>
    <t xml:space="preserve">Załącznik nr 2  do uchwały nr…./…/18 Zarządu Województwa Mazowieckiego z dnia …..…….. 2018 r.  </t>
  </si>
  <si>
    <t>Zadanie nr 2: Organizowanie i prowadzenie szkoleń, kursów, warsztatów, grup środowiskowego wsparcia oraz zespołów aktywności społecznej dla osób niepełnosprawnych - atywizujących zawodowo i społecznie te osoby</t>
  </si>
  <si>
    <t>MCPS.ON/450-3/2018 
Nr Sprawy 155-2/2018</t>
  </si>
  <si>
    <t>Fundacja "Edukacji Nowoczesnej"</t>
  </si>
  <si>
    <t>ul. Kochanowskiego 32 lok 60 01-864 Warszawa</t>
  </si>
  <si>
    <t>Szkolenie komputerowe dla osób z dysfunkcja wzroku</t>
  </si>
  <si>
    <t>wpłyneło 15.05.2018              10.05.2018 data nadania przesyłki</t>
  </si>
  <si>
    <t>MCPS.ON/450-3/2018 
Nr Sprawy 49 -2/2018</t>
  </si>
  <si>
    <t>Fundacja Pomocy Niepełnmosprawnycm Rozwój</t>
  </si>
  <si>
    <t>ul.Towarowa 35 lok.99                        00-869 Warszawa</t>
  </si>
  <si>
    <t>Ja też chcę "buszować" po Internecie - kurs komputerowy dla osób głuchoniewidomych, niewidomych i słabowidzacych realizaowany 
w 2018 roku</t>
  </si>
  <si>
    <t>10.05.2018</t>
  </si>
  <si>
    <t>MCPS.ON/450-3/2018 
Nr Sprawy 78-2/2018</t>
  </si>
  <si>
    <t>Stowarzyszenie Amazone "Żonkil Warszawa"</t>
  </si>
  <si>
    <t>ul.Kartezjusza 2 01-480 Warszawa</t>
  </si>
  <si>
    <t>"Wspieranie aktywnosci kobiet po mastektomii"</t>
  </si>
  <si>
    <t>4.</t>
  </si>
  <si>
    <t>MCPS.ON/450-3/2018 
Nr Sprawy 85-2/2018</t>
  </si>
  <si>
    <t>Fundacja Pomocy Młodziezy i dziecoim Niepełnosprawnym "Hej, Koniku!</t>
  </si>
  <si>
    <t>ul. Św. Wincentego 92 03-291 Warszawa</t>
  </si>
  <si>
    <t>Działalnośc na rzecz osób niepełnosprawnych w formie wsparcia realizacji zadania 2: Organizowanie i prowadzenie szkoleń, kursów, warsztatów, grup środowiskowego wsparcia oraz zespołów aktywnosci społecznej dla osób niepełnosprawnych - aktywizujacych zawodowo i społecznie te osoby</t>
  </si>
  <si>
    <t>5.</t>
  </si>
  <si>
    <t>MCPS.ON/450-3/2018 
Nr Sprawy 83-2/2018</t>
  </si>
  <si>
    <t>Stowarzyszenie  Niepełnosprawnych "Bądźmy Razem" w Płońsku</t>
  </si>
  <si>
    <t>ul. ks. R.Jaworskiego 3 
09-4100 Płońsk</t>
  </si>
  <si>
    <t>Aktywni razem</t>
  </si>
  <si>
    <t>6.</t>
  </si>
  <si>
    <t>MCPS.ON/450-3/2018 
Nr Sprawy 12-2/2018</t>
  </si>
  <si>
    <t>Warszawskie Stowarzyszenie Amazonek</t>
  </si>
  <si>
    <t>ul. Żeromskiego 55/67 
01-882 Warszawa</t>
  </si>
  <si>
    <t>AKTYWNA AMAZONKA</t>
  </si>
  <si>
    <t>07.05.2018</t>
  </si>
  <si>
    <t>7.</t>
  </si>
  <si>
    <t>MCPS.ON/450-3/2018 
Nr Sprawy76-2/2018</t>
  </si>
  <si>
    <t>Integracyjny Klub Sportowy - AWF</t>
  </si>
  <si>
    <t>ul. Marymoncka 34 
01-813 Warszawa</t>
  </si>
  <si>
    <t>Warszataty szkoleniowe w szermierce na wózkach</t>
  </si>
  <si>
    <t>8.</t>
  </si>
  <si>
    <t>MCPS.ON/450-3/2018 
Nr Sprawy 152-2/2018</t>
  </si>
  <si>
    <t>Stowarzyszenie na Rzecz Dzieci i Osób 
z Niepełnosprawnościa "Korczak i My"</t>
  </si>
  <si>
    <t>al. J. Grzecznarowskiego 15 
26-600 Radom</t>
  </si>
  <si>
    <t>Warsztaty szkoleniowe 
"Przyszłośc bez obaw"</t>
  </si>
  <si>
    <t>9.</t>
  </si>
  <si>
    <t>MCPS.ON/450-3/2018 
Nr Sprawy 160-2/2018</t>
  </si>
  <si>
    <t>Fundacja Pomocy Bezdomnym i Bezrobotnym "Domus et Labor"</t>
  </si>
  <si>
    <t>ul.Chyliczkowska 47                  05-500 Piaseczno</t>
  </si>
  <si>
    <t>"Jesteśmy wśród Was"</t>
  </si>
  <si>
    <t>10.</t>
  </si>
  <si>
    <t>MCPS.ON/450-3/2018 
Nr Sprawy 158-2/2018</t>
  </si>
  <si>
    <t>Stowarzyszenie Pracownia Filmowa "COTOPAXI"</t>
  </si>
  <si>
    <t>ul.Skaryszewska 6/17                      03-802  Warszawa</t>
  </si>
  <si>
    <t>Dom od środka - pożegnania</t>
  </si>
  <si>
    <t>11.</t>
  </si>
  <si>
    <t>MCPS.ON/450-3/2018 
Nr Sprawy 14-2/2018</t>
  </si>
  <si>
    <t>Stowarzyszenie Przyajciół Osób Niepełnosprawnych "Promień"</t>
  </si>
  <si>
    <t>ul.Kościuszki 25                    05-190 Nasielsk</t>
  </si>
  <si>
    <t>"Modnie i zdrowo - warsztaty samodzielności dla osób niepełnosprawnych"</t>
  </si>
  <si>
    <t>08.05.2018</t>
  </si>
  <si>
    <t>20  240</t>
  </si>
  <si>
    <t>12.</t>
  </si>
  <si>
    <t>MCPS.ON/450-3/2018 
Nr Sprawy 41-2/2018</t>
  </si>
  <si>
    <t>Fundacja "Znajdź Pomoc"</t>
  </si>
  <si>
    <t>ul. Woziwody 8 
02-908 Warszawa</t>
  </si>
  <si>
    <t>Znajdź akceptację!</t>
  </si>
  <si>
    <t>13.</t>
  </si>
  <si>
    <t>MCPS.ON/450-3/2018 
Nr Sprawy 55-2/2018</t>
  </si>
  <si>
    <t xml:space="preserve">Fundacja na Rzecz Bezpieczeństwa "FENIKS" </t>
  </si>
  <si>
    <t>ul. Padlewskiego 17 c lok.3 
09-402 Płock</t>
  </si>
  <si>
    <t>POCZĄTEK NOWEJ DROGI CIAG DALSZY</t>
  </si>
  <si>
    <t>14.</t>
  </si>
  <si>
    <t>MCPS.ON/450-3/2018 
Nr Sprawy 136-2/2018</t>
  </si>
  <si>
    <t>Towarzystwo Teatralne "Kurtyna"</t>
  </si>
  <si>
    <t>Wolica 116                                  05-830 Nadarzyn</t>
  </si>
  <si>
    <t>Odkrywamy swoje talenty</t>
  </si>
  <si>
    <t>15.</t>
  </si>
  <si>
    <t>MCPS.ON/450-3/2018 
Nr Sprawy 138-2/2018</t>
  </si>
  <si>
    <t>Fundacja - Tu Przekraczamy Granice</t>
  </si>
  <si>
    <t>ul.Krasińskiego 71/55                 05-120 Legionowo</t>
  </si>
  <si>
    <t>OAZA DOSTĘPNOŚCI</t>
  </si>
  <si>
    <t>16.</t>
  </si>
  <si>
    <t>MCPS.ON/450-3/2018 
Nr Sprawy 80-2/2018</t>
  </si>
  <si>
    <t>Fundacja "Praca dla Niewidomych"</t>
  </si>
  <si>
    <t>ul.Jasna 22 
00-054 Warszawa</t>
  </si>
  <si>
    <t>Szkolenie motywacyjne dla osób niepełnosprawnych z Rolniczego Zakładu Aktywności Zawodowej w Stanisławowie</t>
  </si>
  <si>
    <t>17.</t>
  </si>
  <si>
    <t>MCPS.ON/450-3/2018 
Nr Sprawy 70-2/2018</t>
  </si>
  <si>
    <t>Caritas Diecezji Warszawsko-Praskiej</t>
  </si>
  <si>
    <t>ul.Kawęczyńska 49 
03-775 Warszawa</t>
  </si>
  <si>
    <t>Legionowski Zespół Aktywności Społecznej Caritas DWP</t>
  </si>
  <si>
    <t xml:space="preserve">Załącznik nr 3  do uchwały nr…./…/18 Zarządu Województwa Mazowieckiego z dnia …..…….. 2018 r.  </t>
  </si>
  <si>
    <t>Zadanie nr 3: Organizowanie i prowadzenie szkoleń, kursów i warsztatów dla członków rodzin osób niepełnosprawnych, opiekunów, kadry i wolontariuszy bezpośrednio zaangazowanych w proces rehabilitacji zawodowej lub społecznej osób niepełnosprawnych, ze szczególnym uwzględnieniem zagadnień dotyczących procesu integracji osób niepełnosprawnych w najbliższym środowisku i społeczności lokalnej, zwiększania ich aktywności życiowej i zaradności osobistej oraz niezalezności ekonomicznej, podnoszenia umiejętności pracy z osobami niepełnosprawnymi, w tym sprawowania nad nimi opieki i udzielania pomocy w procesie ich rehabilitacji.</t>
  </si>
  <si>
    <t>MCPS.ON/450-3/2018 
Nr Sprawy 56-3/2018</t>
  </si>
  <si>
    <t>Fundacja Wspierania Rozwoju 
Psychiatrii Środkowiskowej 
im. Prof. Andrzeja Piotrowskiego</t>
  </si>
  <si>
    <t>ul. Rydgiera 8 
01-793 Warszawa</t>
  </si>
  <si>
    <t>W stronę trialogu</t>
  </si>
  <si>
    <t>MCPS.ON/450-3/2018 
Nr Sprawy88 -3/2018</t>
  </si>
  <si>
    <t>KROK PO KROKU 
- Fundacja na Rzecz Dzieci 
z Zaburzeniami Rozwoju i Ich Rodzin</t>
  </si>
  <si>
    <t>ul.Zaściankowa 2 lok.4                       02-989 Warszawa</t>
  </si>
  <si>
    <t>"Szkolenie i warsztaty dla rodzin dzieci 
z autyzmem, terapeytów, nauczycieli 
i wolontariuszy"</t>
  </si>
  <si>
    <t>MCPS.ON/450-3/2018 
Nr Sprawy 31-3/2018</t>
  </si>
  <si>
    <t>Fundacja "Żółty Latawiec"</t>
  </si>
  <si>
    <t>ul.Warszawska 133                     08-110 Siedlec</t>
  </si>
  <si>
    <t>Jestem taki ja TY, tylko berdziej …</t>
  </si>
  <si>
    <t>MCPS.ON/450-3/2018 
Nr Sprawy 42-3/2018</t>
  </si>
  <si>
    <t>ul. Woziwody 8                                 02-908 Warszawa</t>
  </si>
  <si>
    <t>Jak radzić sobie z obciażeniem psychicznym w opiece nad osoba chorą oraz w okresie żałoby? - program szkoleniowy dla osób bliskich, kadry i wolontariuszy pracujacych na rzecz osób chorych onkologicznie</t>
  </si>
  <si>
    <t>MCPS.ON/450-3/2018 
Nr Sprawy 67-3/2018</t>
  </si>
  <si>
    <t>Warszawska Fundacja na Rzezc Osób z Niepłnosprawnoscią Intelektualną "Postaw na nas"</t>
  </si>
  <si>
    <t>ul. Różana 21/9                                    02-548 Warszawa</t>
  </si>
  <si>
    <t>"Oswajanie dorosłości i samodzielnosci"</t>
  </si>
  <si>
    <t>MCPS.ON/450-3/2018 
Nr Sprawy 139-3/2018</t>
  </si>
  <si>
    <t>Fundacja Strefa Pociech</t>
  </si>
  <si>
    <t>ul.Wolności 62k/5                             08-300 Sokołów Podlaski</t>
  </si>
  <si>
    <t>Wokół</t>
  </si>
  <si>
    <t>MCPS.ON/450-3/2018 
Nr Sprawy 127-3/2018</t>
  </si>
  <si>
    <t>Radomskie Stowarzyszenie Rodziców Dzieci Niepełnosprawnych "MegaMocni"</t>
  </si>
  <si>
    <t>ul. Struga 1                                  26-600 Radom</t>
  </si>
  <si>
    <t>"Innowacje w rehabilitacji i komunikacji alternatywnej"</t>
  </si>
  <si>
    <t>MCPS.ON/450-3/2018 
Nr Sprawy 33-3/2018</t>
  </si>
  <si>
    <t>Fundacja "Tarapeuci dla Rodziny"</t>
  </si>
  <si>
    <t>ul.Słoneczna 47b                      05-540 Krupia Wólka</t>
  </si>
  <si>
    <t>"Jestem z Toba…"</t>
  </si>
  <si>
    <t>MCPS.ON/450-3/2018 
Nr Sprawy 53-3/2018</t>
  </si>
  <si>
    <t>SOL SUBRIDENS</t>
  </si>
  <si>
    <t>ul. Spokojna 25 
05-800 Pruszków</t>
  </si>
  <si>
    <t>Warsztaty szkoleniowe dla wolontariuszy</t>
  </si>
  <si>
    <t>MCPS.ON/450-3/2018 
Nr Sprawy 47 -3/2018</t>
  </si>
  <si>
    <t>Fundacja Dobrze że Jesteś</t>
  </si>
  <si>
    <t>Al. Lipowa 21/6                             53-124 Wrocław</t>
  </si>
  <si>
    <t>DOBRZEZ ZE JESTEŚ - podnoszenie kwalifikacji i profesjonalizacja wolontariatu na rzecz chorych onkologicznie</t>
  </si>
  <si>
    <t>MCPS.ON/450-3/2018 
Nr Sprawy 98-3/2018</t>
  </si>
  <si>
    <t>Stowarzyszenie "Inqubator"</t>
  </si>
  <si>
    <t>Aleja Róż 8/1                                     05-120 Legionowo</t>
  </si>
  <si>
    <t>"Młodzi liderzy wolontariatu - szkolenie z zakresu integracji osób niepełnosprawnych w najblizszym środkowisku społecznym 2.0"</t>
  </si>
  <si>
    <t>wpłyneło 11.05.2018              10.05.2018 data nadania przesyłki</t>
  </si>
  <si>
    <t>MCPS.ON/450-3/2018 
Nr Sprawy 61-3/2018</t>
  </si>
  <si>
    <t>Katolickie Centrum Formacji</t>
  </si>
  <si>
    <t>Sikórz 83 A                                   09 413 Sikórz</t>
  </si>
  <si>
    <t>"Profesjonalne świadczenie usług opiekuńczych osobom niepełnosprawnym w Katolickim Centrum Formacji"</t>
  </si>
  <si>
    <t xml:space="preserve">Załącznik nr 4  do uchwały nr…./…/18 Zarządu Województwa Mazowieckiego z dnia …..…….. 2018 r.  </t>
  </si>
  <si>
    <t>Zadanie nr 4: Prowadzenie poradnictwa psychologicznego, społeczno-prawnego oraz udzielanie informacji na temat przysługujących uprawnień, 
dostępnych usług, sprzętu rehabilitacyjnego i pomocy technicznej dla osób niepełnosprawnych.</t>
  </si>
  <si>
    <t>MCPS.ON/450-3/2018 
Nr Sprawy 69-4/2018</t>
  </si>
  <si>
    <t>Stowarzyszenie im.O.Pio w Radomiu</t>
  </si>
  <si>
    <t>ul. Limanowskiego 29a
26-600 Radom</t>
  </si>
  <si>
    <t>Porady psychologiczne i prawne dla osób niepełnosprawnych</t>
  </si>
  <si>
    <t>MCPS.ON/450-3/2018 
Nr Sprawy 24-4/2018</t>
  </si>
  <si>
    <t>Fundacja ARNICA</t>
  </si>
  <si>
    <t>ul.Dębowa 20
06-400 Ciechanów</t>
  </si>
  <si>
    <t>"Porady dla ON"</t>
  </si>
  <si>
    <t>MCPS.ON/450-3/2018 
Nr Sprawy 44-4/2018</t>
  </si>
  <si>
    <t>Fundacja United Way Polska</t>
  </si>
  <si>
    <t>ul.Poprawna 141 a
03-984 Warszawa</t>
  </si>
  <si>
    <t>Pokonaj Kryzys</t>
  </si>
  <si>
    <t>MCPS.ON/450-3/2018 
Nr Sprawy 9-4/2018</t>
  </si>
  <si>
    <t>Legionowskie Stowarzyszenie AMICUS</t>
  </si>
  <si>
    <t>ul.Orląt Lwowskich 8
05-119 Legionowo</t>
  </si>
  <si>
    <t>"Pomagamy niepełnosprawnym"</t>
  </si>
  <si>
    <t>02.05.2018</t>
  </si>
  <si>
    <t>MCPS.ON/450-3/2018 
Nr Sprawy 36-4/2018</t>
  </si>
  <si>
    <t>"Tarapeuci dla Rodziny"</t>
  </si>
  <si>
    <t>ul.Słoneczna 47b
05-540 Krupia Wólka</t>
  </si>
  <si>
    <t>Krok do przodu - punkty wsparcia psychologiczno-prawnego dla osóbniepełnosprawnych z powiatów Piaseczno i Grójec</t>
  </si>
  <si>
    <t>MCPS.ON/450-3/2018 
Nr Sprawy 15-4/2018</t>
  </si>
  <si>
    <t>Fundacja Pomocy Dzieciom, Młodziezy 
i Dorosłym Niepełnosprawnym 
- "Być jak inni"</t>
  </si>
  <si>
    <t>ul. Niechodzka 14 a
06-400 Ciechanów</t>
  </si>
  <si>
    <t>"Działalność na rzecz osób niepełnosprawnych"</t>
  </si>
  <si>
    <t>MCPS.ON/450-3/2018 
Nr Sprawy 65-4/2018</t>
  </si>
  <si>
    <t>Ogólnopolskie Stowarzyszenie Osób Niepełnosprawnych</t>
  </si>
  <si>
    <t>ul.Mazowiecka 2
07-410 Ostrołeka</t>
  </si>
  <si>
    <t>Centrum informacyjne dla osób niepełnosprawnych</t>
  </si>
  <si>
    <t>MCPS.ON/450-3/2018 
Nr Sprawy 140-4/2018</t>
  </si>
  <si>
    <t>ul.Wolności 62k/5
08-300 Sokołów Podlaski</t>
  </si>
  <si>
    <t>Kiosk</t>
  </si>
  <si>
    <t xml:space="preserve">Załącznik nr 5  do uchwały nr…./…/18 Zarządu Województwa Mazowieckiego z dnia …..…….. 2018 r.  </t>
  </si>
  <si>
    <t>Zadanie nr 5: Prowadzenie grupowych i indywidualnych zajęć, które: 
a) mają na celu nabywanie, rozwijanie i podtrzymywanie umiejętności niezbędnych do samodzielnego funkcjonowania osób niepełnosprawnych; 
b) rozwijanie umiejętności sprawnego komunikowania się z otoczeniem osób z uszkodzeniami słuchu, mowy, z autyzmem i z niepełnosprawnością intelektualną; 
c) usprawnianie i wspieranie funkcjonowania osób z autyzmem i z niepełnosprawnością intelektualną 
w różnych rolach społecznych i w różnych środowiskach.</t>
  </si>
  <si>
    <t>MCPS.ON/450-3/2018 
Nr Sprawy 104-5/2018</t>
  </si>
  <si>
    <t>Jestem z planety AUTYZM</t>
  </si>
  <si>
    <t>MCPS.ON/450-3/2018 
Nr Sprawy 25-5/2018</t>
  </si>
  <si>
    <t>Polskie Towarzystwo Stwardnienia Rozsianego Oddział w Ciechanowie</t>
  </si>
  <si>
    <t>ul.Batalionów Chłopskich 12 
06-400 Ciechanów</t>
  </si>
  <si>
    <t>"Pomocna dłoń"</t>
  </si>
  <si>
    <t>MCPS.ON/450-3/2018 
Nr Sprawy 122-5/2018</t>
  </si>
  <si>
    <t>Fundacja Ekonomii Społecznej Przystań</t>
  </si>
  <si>
    <t>ul.Tumska 13                                    09-402 Płock</t>
  </si>
  <si>
    <t>Kierunek Zmiana - cykl zajęc grupowych 
i indywidualnych rozwijających kompetencje społeczne osób niepełnosprawnych</t>
  </si>
  <si>
    <t>MCPS.ON/450-3/2018 
Nr Sprawy 143-5/2018</t>
  </si>
  <si>
    <t>Krajowe Stowarzyszenie Autyzmu Oddział w Radomiu</t>
  </si>
  <si>
    <t>ul.Główna 3 
26-600 Radom</t>
  </si>
  <si>
    <t>"Co się dzieje między nami" - treningi umiejetnosci emocjonalno-społecznych dla dzieci z autyzmem i Zespołem Aspergera</t>
  </si>
  <si>
    <t>MCPS.ON/450-3/2018 
Nr Sprawy 125-5/2018</t>
  </si>
  <si>
    <t>Stowarzyszenie na Rzecz Rozwoju Wsi "Teraz My"</t>
  </si>
  <si>
    <t>Kalinowo 33                              07-210 Długosiodło</t>
  </si>
  <si>
    <t>Aktywnie i zdrowo</t>
  </si>
  <si>
    <t>MCPS.ON/450-3/2018 
Nr Sprawy 60-5/2018</t>
  </si>
  <si>
    <t>Stowarzyszenie "Koniczynka" działające na rzecz dzieci z niepełnosprawnoscią umysłową</t>
  </si>
  <si>
    <t>Ignaców 8 
05-300 Mińsk Mazowiecki</t>
  </si>
  <si>
    <t>"DogoLogo-zabawy na cztery łapy"</t>
  </si>
  <si>
    <t>MCPS.ON/450-3/2018 
Nr Sprawy 108-5/2018</t>
  </si>
  <si>
    <t>Fundacja Toto Animo</t>
  </si>
  <si>
    <t>ul.Wiejska 5 
05-802 Pruszków</t>
  </si>
  <si>
    <t>Naturalne Interwencje Adaptacyjne - wsparcie osób z autyzmem w ich naturalnym środowisku</t>
  </si>
  <si>
    <t>MCPS.ON/450-3/2018 
Nr Sprawy 135-5/2018</t>
  </si>
  <si>
    <t>Fundacja "Ruszyć z kopyta"</t>
  </si>
  <si>
    <t>ul.Angorska 14 lok. 7 
03-913 Warszawa</t>
  </si>
  <si>
    <t>"Hopoterapia dla dzieci z Województwa Mazowieckiego 2018"</t>
  </si>
  <si>
    <t>MCPS.ON/450-3/2018 
Nr Sprawy 51-5/2018</t>
  </si>
  <si>
    <t>Towarzystwo Przyjaciół Dzieci Zarząd Mazowiecki Oddziału Wojewódzkiego Zarząd Oddziału Miejsko-Powiatowego 
w Ciechanowie</t>
  </si>
  <si>
    <t>ul.Kredytowa 1a lok.13
00-056 warszawa</t>
  </si>
  <si>
    <t>NASZ DRUGI DOM</t>
  </si>
  <si>
    <t>MCPS.ON/450-3/2018 
Nr Sprawy 48-5/2018</t>
  </si>
  <si>
    <t>Fundacja SYNAPSIS</t>
  </si>
  <si>
    <t>ul. Ondraszka 3                          02-085 Warszawa</t>
  </si>
  <si>
    <t>Społecznie aktywni. Prowadzenie grupowych 
i indywidualnych zajęć komunikacyjnych, społecznych i włączających dla osób z autyzmem.</t>
  </si>
  <si>
    <t>MCPS.ON/450-3/2018 
Nr Sprawy 91-5/2018</t>
  </si>
  <si>
    <t>Stowarzyszenie Pomocy Dzieciom Niewidomym i Niedowidzacym "NADZIEJA"</t>
  </si>
  <si>
    <t>ul.Struga 86
26-600 Radom</t>
  </si>
  <si>
    <t>Prowadzenie zajęc rewalidacyjnych</t>
  </si>
  <si>
    <t>MCPS.ON/450-3/2018 
Nr Sprawy 29-5/2018</t>
  </si>
  <si>
    <t>Fundacja Opoka dla Was</t>
  </si>
  <si>
    <t>ul. Wiejska 94 
26-400 Przysucha</t>
  </si>
  <si>
    <t>Zmierzamy ku samodzielnosci</t>
  </si>
  <si>
    <t xml:space="preserve">Załącznik nr 6  do uchwały nr…./…/18 Zarządu Województwa Mazowieckiego z dnia …..…….. 2018 r.  </t>
  </si>
  <si>
    <t>Zadanie nr 6: Organizowanie regionalnych imprez kulturalnych, sportowych, turystycznych 
i rekreacyjnych dla osób niepełnosprawnych wspierających ich aktywność w tych dziedzinach.</t>
  </si>
  <si>
    <t>MCPS.ON/450-3/2018 
Nr Sprawy7-6 /2018</t>
  </si>
  <si>
    <t>Warszawskie Stowarzyszenie Rugby na wózkach "FOUR KINGS"</t>
  </si>
  <si>
    <t>ul. Joliot Curie 11 A/47
02-646 Warszawa</t>
  </si>
  <si>
    <t>Zgrupowanie treningowe</t>
  </si>
  <si>
    <t>MCPS.ON/450-3/2018 
Nr Sprawy 10-6/2018</t>
  </si>
  <si>
    <t>ul. Orląt Lwowskich 8               
  05-119 Legionowo</t>
  </si>
  <si>
    <t>"Nasze wakacje"</t>
  </si>
  <si>
    <t>MCPS.ON/450-3/2018 
Nr Sprawy 52-6/2018</t>
  </si>
  <si>
    <t>FENIKS Stowarzyszenie Amazonek Warszawa-Targówek</t>
  </si>
  <si>
    <t>ul. Wyszogrodzka 1 m.117 
03-330 Warszawa</t>
  </si>
  <si>
    <t>Urocze Świętokrzyskie</t>
  </si>
  <si>
    <t>MCPS.ON/450-3/2018 
Nr Sprawy 4-6/2018</t>
  </si>
  <si>
    <t>Krajowe Stowarzyszenie 
"Przyłącz się do nas"</t>
  </si>
  <si>
    <t>ul. Północna 18
05-870 Błonie</t>
  </si>
  <si>
    <t>"XIV Rajd Pieszy i Rowerowy Szlakami Puszczy Kampinoskiej"</t>
  </si>
  <si>
    <t>30.04.2018</t>
  </si>
  <si>
    <t>MCPS.ON/450-3/2018 
Nr Sprawy 111-6/2018</t>
  </si>
  <si>
    <t>Fundacja SUBVENIO</t>
  </si>
  <si>
    <t>ul.Grochowska 186/70
04-357 Warszawa</t>
  </si>
  <si>
    <t>"Poznajemy dzielnice Warszawy 2018"</t>
  </si>
  <si>
    <t>MCPS.ON/450-3/2018 
Nr Sprawy 21-6/2018</t>
  </si>
  <si>
    <t>"Wyjazd integracyjny "Być Razem"</t>
  </si>
  <si>
    <t>MCPS.ON/450-3/2018 
Nr Sprawy 22-6/2018</t>
  </si>
  <si>
    <t>Mazowieckie Stowarzyszenie 
Pomagajmy Razem</t>
  </si>
  <si>
    <t>ul Debowa 20
06-400 Ciechanów</t>
  </si>
  <si>
    <t>"Wyjazd integracyjny dla ON"</t>
  </si>
  <si>
    <t>MCPS.ON/450-3/2018 
Nr Sprawy 75-6/2018</t>
  </si>
  <si>
    <t>Fundacja Hipoterapii Rodzinnej Pańczak</t>
  </si>
  <si>
    <t>ul.Buszycka 23c
02-869 Warszawa</t>
  </si>
  <si>
    <t>Rekreacja dzieci i młodzieży z powiatu warszawskiego, piaseczyńskiego o pruszkowskiego w formie hipoterapii</t>
  </si>
  <si>
    <t>MCPS.ON/450-3/2018 
Nr Sprawy 3-6/2018</t>
  </si>
  <si>
    <t>Stowarzyszenie Wspólnota Powiatowa</t>
  </si>
  <si>
    <t>ul. Sikorskiego 39                 
    08-400 Garwolin</t>
  </si>
  <si>
    <t>"Zielona szkoła w Sandomierzu"</t>
  </si>
  <si>
    <t>26.04.2018</t>
  </si>
  <si>
    <t>MCPS.ON/450-3/2018 
Nr Sprawy 121-6/2018</t>
  </si>
  <si>
    <t>Polski Związek Emerytów, Rencistów 
i Inwalidów</t>
  </si>
  <si>
    <t>Al. Jerozolimskie 30 
00-024 Warszawa</t>
  </si>
  <si>
    <t>"Wojaże sprawnych niepełnosprawnych"</t>
  </si>
  <si>
    <t>MCPS.ON/450-3/2018 
Nr Sprawy 151-6/2018</t>
  </si>
  <si>
    <t>Klub Sportowy Niepełnosprawnych "Start"</t>
  </si>
  <si>
    <t>ul.Remiszewska 14
03-550 Warszawa</t>
  </si>
  <si>
    <t>Cykl imprez sportowych w dyscyplinach paraolimpijskich</t>
  </si>
  <si>
    <t>wpłyneło 14.05.2018              09.05.2018 data nadania przesyłki</t>
  </si>
  <si>
    <t>MCPS.ON/450-3/2018 
Nr Sprawy 5-6/2018</t>
  </si>
  <si>
    <t>Polskie Towarzystwo Stwardnienia Rozsianego Oddział Warszawski</t>
  </si>
  <si>
    <t>ul. Nowosielecka 12               
   00-466 Warszawa</t>
  </si>
  <si>
    <t>"Sacrum i Profanum 2018"</t>
  </si>
  <si>
    <t>MCPS.ON/450-3/2018 
Nr Sprawy 20-6/2018</t>
  </si>
  <si>
    <t>Mazowieckie Towarzysztwo Krzewienia Kultury Fizycznej</t>
  </si>
  <si>
    <t>ul. Pabla Nerudy 1
01-926 Warszawa</t>
  </si>
  <si>
    <t>Organizacja imprezy turystycznej "Turystyka bez barier"</t>
  </si>
  <si>
    <t>MCPS.ON/450-3/2018 
Nr Sprawy87-6/2018</t>
  </si>
  <si>
    <t xml:space="preserve">Stowarzyszenie Menedżerów Firm Działajacych w Zakresie Rozrywki, Komunikacji i Kultury </t>
  </si>
  <si>
    <t>ul. Jubilerska 10
04-190 Warszawa</t>
  </si>
  <si>
    <t>SPRAWNI I SAMODZIELNI - PIKNIK SPORTOWY DLA DZIECI Z NIEPEŁNOSPRAWNOŚCIĄ SPRZĘŻONĄ</t>
  </si>
  <si>
    <t>MCPS.ON/450-3/2018 
Nr Sprawy 119-6/2018</t>
  </si>
  <si>
    <t>Mazowieckie Stowarzyszsenie Pracy dla Niepełnosprawnych "De Facto"</t>
  </si>
  <si>
    <t>ul. Małachowskie 4b/3
09-400 Płock</t>
  </si>
  <si>
    <t>Kulturalny tydzień bez barier, Płock 2018</t>
  </si>
  <si>
    <t>MCPS.ON/450-3/2018 
Nr Sprawy 162-6/2018</t>
  </si>
  <si>
    <t>Stowarzyszenie KARUZELA</t>
  </si>
  <si>
    <t>ul.Cicha 8/10/161                   
  26-600 Radom</t>
  </si>
  <si>
    <t>Aktywni niepełnosprawni</t>
  </si>
  <si>
    <t>MCPS.ON/450-3/2018 
Nr Sprawy 18-6/2018</t>
  </si>
  <si>
    <t>Oratoryjne Stowarzyszenie "Radość"</t>
  </si>
  <si>
    <t>ul.Grzybowska 22
26-600 Radom</t>
  </si>
  <si>
    <t>Wakacyjna wyprawa turystyczna i rekreacyjna dla osób niepełnosprawnych 
w Beskid Żywiecki</t>
  </si>
  <si>
    <t>18.</t>
  </si>
  <si>
    <t>MCPS.ON/450-3/2018 
Nr Sprawy 50-6/2018</t>
  </si>
  <si>
    <t>ul.Kredytowa 1a lok.13                     00-056 warszawa</t>
  </si>
  <si>
    <t>POŻEGNANIE LATA 2018</t>
  </si>
  <si>
    <t>19.</t>
  </si>
  <si>
    <t>MCPS.ON/450-3/2018 
Nr Sprawy 57-6/2018</t>
  </si>
  <si>
    <t>Fundacja Wspierania Rozwoju Psychiatrii Środkowiskowej im. Prof. Andrzeja Piotrowskiego</t>
  </si>
  <si>
    <t>ul.Rydgiera 8
01-793 Warszawa</t>
  </si>
  <si>
    <t>Szlakami Dolnego Śląska</t>
  </si>
  <si>
    <t>20.</t>
  </si>
  <si>
    <t>MCPS.ON/450-3/2018 
Nr Sprawy 112-6/2018</t>
  </si>
  <si>
    <t>Fundacja "Mocni Mocą Nadziei"</t>
  </si>
  <si>
    <t>Białoskóry 31                                       09-212 Białoskóry</t>
  </si>
  <si>
    <t>"Turystyka i krajoznastwo osób niepełnosprawnychm czyli wedrowac każdy może…"</t>
  </si>
  <si>
    <t>21.</t>
  </si>
  <si>
    <t>MCPS.ON/450-3/2018 
Nr Sprawy 147-6/2018</t>
  </si>
  <si>
    <t>Regionalny turniej gier planszowych i zrecznościowych dla osób niepełnosprawnych</t>
  </si>
  <si>
    <t>22.</t>
  </si>
  <si>
    <t>MCPS.ON/450-3/2018 
Nr Sprawy 27-6/2018</t>
  </si>
  <si>
    <t>Fundacja Ich Moc</t>
  </si>
  <si>
    <t>ul.Kolejowa 42
26-400 Skrzyńsko</t>
  </si>
  <si>
    <t>Moc Przyjaźni - piknik integracyjny</t>
  </si>
  <si>
    <t>23.</t>
  </si>
  <si>
    <t>MCPS.ON/450-3/2018 
Nr Sprawy 38-6/2018</t>
  </si>
  <si>
    <t>Towarzystrwo Przyjaciół Dzieci Zarząd Mazowieckiego Oddziału Wojewódzkiego         Koło Dzieci i Młodzieży Niepełnosprawnych Ruchowo w Nowym Dworze Mazowieckim</t>
  </si>
  <si>
    <t>ul.Kredytowa 1a
00-056 Warszawa</t>
  </si>
  <si>
    <t>Piknik rodzinny 
"Z niepełnosprawnoscia na Ty"</t>
  </si>
  <si>
    <t>24.</t>
  </si>
  <si>
    <t>MCPS.ON/450-3/2018 
Nr Sprawy 2-6/2018</t>
  </si>
  <si>
    <t>ARTBALE Stowarzyszenie Rozwoju Edukacji Kulturalnej i Sztuki</t>
  </si>
  <si>
    <t>ul. Królowej Jadwigi 11 lok. 23 
05-120 Legionowo</t>
  </si>
  <si>
    <t>"W mazowieckim kręgu tańca 2018"</t>
  </si>
  <si>
    <t>25.04.2018</t>
  </si>
  <si>
    <t>25.</t>
  </si>
  <si>
    <t>MCPS.ON/450-3/2018 
Nr Sprawy 62-6/2018</t>
  </si>
  <si>
    <t>Olimpiady Specjalne Polska</t>
  </si>
  <si>
    <t>ul.Leszno 21
01-199 Warszawa</t>
  </si>
  <si>
    <t>Organizowanie regionalnej imprezy sportowej: XII Mazowiecki Turniej Tenisa Stołowego Olimpiad Specjalnych</t>
  </si>
  <si>
    <t>26.</t>
  </si>
  <si>
    <t>MCPS.ON/450-3/2018 
Nr Sprawy 81-6/2018</t>
  </si>
  <si>
    <t>ks. R. Jaworskiego 3
09-4100 Płońsk</t>
  </si>
  <si>
    <t>Biwak w górach</t>
  </si>
  <si>
    <t>27.</t>
  </si>
  <si>
    <t>MCPS.ON/450-3/2018 
Nr Sprawy 79-6/2018</t>
  </si>
  <si>
    <t>ul.Jasna 22
00-054 Warszawa</t>
  </si>
  <si>
    <t>"Do zobaczenia w Łodzi" - zorganizowanie wycieczki rekreacujnej dla osób Niweidomych i słabowidzacych z województwa mazowieckiego"</t>
  </si>
  <si>
    <t>28.</t>
  </si>
  <si>
    <t>MCPS.ON/450-3/2018 
Nr Sprawy 113-6/2018</t>
  </si>
  <si>
    <t>Stowarzyszenie na Rzecz Osób Niepełnosprawnych "Razem"</t>
  </si>
  <si>
    <t>ul.Sobótki 5
26-600 Radom</t>
  </si>
  <si>
    <t>"Z podwórka w świat"</t>
  </si>
  <si>
    <t>29.</t>
  </si>
  <si>
    <t>MCPS.ON/450-3/2018 
Nr Sprawy 155-6/2018</t>
  </si>
  <si>
    <t>ul. Kochanowskiego 32 lok.60
01-864 Warszawa</t>
  </si>
  <si>
    <t>Cudze chwalicie swego nie znacie - koncerty twórczości zasłużonych dla Mazowsza</t>
  </si>
  <si>
    <t xml:space="preserve">Załącznik nr 7  do uchwały nr…./…/18 Zarządu Województwa Mazowieckiego z dnia …..…….. 2018 r.  </t>
  </si>
  <si>
    <t>Zadanie nr 7: Promowanie aktywności osób niepełnosprawnych w różnych dziedzinach życia.</t>
  </si>
  <si>
    <t>MCPS.ON/450-3/2018 
Nr Sprawy 43-7/2018</t>
  </si>
  <si>
    <t>ul. Poprawna 141a
03-984 Warszawa</t>
  </si>
  <si>
    <t>Konkurs Sztuką w Raka</t>
  </si>
  <si>
    <t>MCPS.ON/450-3/2018 
Nr Sprawy 30-7/2018</t>
  </si>
  <si>
    <t>Fundacja TPSW</t>
  </si>
  <si>
    <t>ul. Żabińskkiego 16/26
02-793 Warszawa</t>
  </si>
  <si>
    <t>"Mazowieckie Nie Wyklucza Osób 
z Niepełnosprawnościami"</t>
  </si>
  <si>
    <t>MCPS.ON/450-3/2018 
Nr Sprawy 37-7/2018</t>
  </si>
  <si>
    <t>"Fundacja Kreatywni"</t>
  </si>
  <si>
    <t>Al. Jana Pawła II 9c
05-250 Słupno</t>
  </si>
  <si>
    <t>"Kreatywni mimo wszystko"</t>
  </si>
  <si>
    <t>MCPS.ON/450-3/2018 
Nr Sprawy 46-7/2018</t>
  </si>
  <si>
    <t>Al. Lipowa 21/6 
53-124 Wrocław</t>
  </si>
  <si>
    <t>Zwiekszanie aktywnościosób chorych onkologicznie poprzez arteterapię 
i wsparcie informacyjne</t>
  </si>
  <si>
    <t xml:space="preserve">Załącznik nr 8  do uchwały nr…./…/18 Zarządu Województwa Mazowieckiego z dnia …..…….. 2018 r.  </t>
  </si>
  <si>
    <t>Zadanie nr 8: Opracowywanie lub wydawanie publikacji, wydawnictw ciągłych oraz wydawnictw zwartych, stanowiących zamknietą całość, 
w tym na nośnikach elektromagnetycznych i elektronicznych: 
a) dotyczących problematyki związanej z niepełnosprawnością; 
b) kierownych do osób niepełnosprawnych - w tym publikowanych drukiem powiększonym, pismem Braille'a lub publikowanych w tekście łatwym do czytania.</t>
  </si>
  <si>
    <t>MCPS.ON/450-3/2018 
Nr Sprawy 123-8/2018</t>
  </si>
  <si>
    <t>Albumy dzieł sztuki dla niewidomych</t>
  </si>
  <si>
    <t>MCPS.ON/450-3/2018 
Nr Sprawy 167-8/2018</t>
  </si>
  <si>
    <t>Fundacja AMIGOS</t>
  </si>
  <si>
    <t>ul. Krasińskiego 71/55
05-120 Legionowo</t>
  </si>
  <si>
    <t>W DRODZE DO NIEZALEŻNEGO ŻYCIA - TAK PRZEKRACZAMY GRANICE 
NA MAZOWSZU</t>
  </si>
  <si>
    <t>MCPS.ON/450-3/2018 
Nr Sprawy 45-8/2018</t>
  </si>
  <si>
    <t>Fundacja "Klucz" na rzecz edukacji 
i upowszechniania czytelnictwa osób niewidomych i słabowidzacyh</t>
  </si>
  <si>
    <t>ul.Krańcowa 23/27                             02-493 Warszawa</t>
  </si>
  <si>
    <t>Literatura w DAISY</t>
  </si>
  <si>
    <t>MCPS.ON/450-3/2018 
Nr Sprawy 53-8/2018</t>
  </si>
  <si>
    <t>ul. Spokojna 25
05-800 Pruszków</t>
  </si>
  <si>
    <t>Publikacja "Aktywny i pozytywny"</t>
  </si>
  <si>
    <t>MCPS.ON/450-3/2018 
Nr Sprawy 23-8/2018</t>
  </si>
  <si>
    <t>ul Dębowa 20
06-400 Ciechanów</t>
  </si>
  <si>
    <t>"Wiedziec więcej"</t>
  </si>
  <si>
    <t>MCPS.ON/450-3/2018
 Nr Sprawy 74-8/2018</t>
  </si>
  <si>
    <t>Stowarzyszenie na rzecz dzieci uposledzonych umysłowo 
"Dzieciom Radość"</t>
  </si>
  <si>
    <t>Ignaców 8
05-300 Mińsk Mazowiecki</t>
  </si>
  <si>
    <t>"Cztery pory roku w twórczości osób 
z niepełnosprawnością intelektualną"</t>
  </si>
  <si>
    <t>MCPS.ON/450-3/2018 
Nr Sprawy 100-8/2018</t>
  </si>
  <si>
    <t>Aleja Róż 8/1
05-120 Legionowo</t>
  </si>
  <si>
    <t>"Młody lider - niepełnosprawność - wspólna sprawa"</t>
  </si>
  <si>
    <t>MCPS.ON/450-3/2018 
Nr Sprawy 161-8/2018</t>
  </si>
  <si>
    <t>"Fundacja Gwiazdka"</t>
  </si>
  <si>
    <t>ul. Hetmańska 65
01-120 Legionowo</t>
  </si>
  <si>
    <t>"Historia Jednego Misia" - publikacja informacyjno-edukacyjna dot. niepełnosprawności dla uczniów przedszkoli.</t>
  </si>
  <si>
    <t>MCPS.ON/450-3/2018 
Nr Sprawy 149-8/2018</t>
  </si>
  <si>
    <t>ul.Sikorskiego 39
08-400 Garwolin</t>
  </si>
  <si>
    <t>RAZEM DLA NIEPEŁNOSPRWNYCH - wydanie numeru specjalnego gazety 
"Nasz Wspólny Powiat"</t>
  </si>
  <si>
    <t>MCPS.ON/450-3/2018 
Nr Sprawy 8-8/2018</t>
  </si>
  <si>
    <t>Fundacja Poza Schematami</t>
  </si>
  <si>
    <t>ul.Wł. Smoleńskiego 1c lok.1
01-698 Warszwa</t>
  </si>
  <si>
    <t>Integracja poza schematami - edycja II</t>
  </si>
  <si>
    <t>MCPS.ON/450-3/2018 
Nr Sprawy 137-2/2018</t>
  </si>
  <si>
    <t>Fundacja Emanio Arcus</t>
  </si>
  <si>
    <t>ul. Jagiellońska 10
05-120 Legionowo</t>
  </si>
  <si>
    <t>Aktywni Niepełnosprawni</t>
  </si>
  <si>
    <t xml:space="preserve">Załącznik nr 9  do uchwały nr…./…/18 Zarządu Województwa Mazowieckiego z dnia …..…….. 2018 r.  </t>
  </si>
  <si>
    <t>Zadanie nr 9: Świadczenia usług wspierających, które mają na celu umożliwienie lub wspomaganie niezależnego życia osób niepełnosprawnych, 
w szczególności usług asystencji osobistej.</t>
  </si>
  <si>
    <t>MCPS.ON/450-3/2018 
Nr Sprawy 6-9/2018</t>
  </si>
  <si>
    <t>ul. Nowosielecka 12
00-466 Warszawa</t>
  </si>
  <si>
    <t>"Wsparcie asystenta drogą do samodzielności"</t>
  </si>
  <si>
    <t>MCPS.ON/450-3/2018 
Nr Sprawy 82-9/2018</t>
  </si>
  <si>
    <t>Towarzystwo Pomocy Głuchoniewidomym</t>
  </si>
  <si>
    <t>ul.Deotymy 41
01-441 Warszawa</t>
  </si>
  <si>
    <t>Wsparcie tłumaczy-przewodników 
i wolontariuszy drogą niezależnosci osób głuchoniewidomych - rozwój usług aststenckich</t>
  </si>
  <si>
    <t>Nazwa organizacji 
(pełna nazwa wnioskodawcy 
zgodnie z KRS)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</si>
</sst>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3" borderId="1" applyNumberFormat="0" applyProtection="0">
      <alignment horizontal="center" vertical="center" wrapText="1"/>
    </xf>
  </cellStyleXfs>
  <cellXfs count="21"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/>
    <xf numFmtId="0" fontId="2" fillId="3" borderId="1" xfId="2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</cellXfs>
  <cellStyles count="3">
    <cellStyle name="Nagłówek 1" xfId="2" builtinId="16" customBuiltin="1"/>
    <cellStyle name="Normalny" xfId="0" builtinId="0"/>
    <cellStyle name="Normalny 146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abSelected="1" workbookViewId="0">
      <selection activeCell="A5" sqref="A5"/>
    </sheetView>
  </sheetViews>
  <sheetFormatPr defaultRowHeight="12.75"/>
  <cols>
    <col min="1" max="1" width="3.875" style="1" customWidth="1"/>
    <col min="2" max="2" width="19.25" style="1" customWidth="1"/>
    <col min="3" max="3" width="31.625" style="1" customWidth="1"/>
    <col min="4" max="4" width="22.625" style="1" customWidth="1"/>
    <col min="5" max="5" width="15.375" style="1" hidden="1" customWidth="1"/>
    <col min="6" max="6" width="34.375" style="1" customWidth="1"/>
    <col min="7" max="7" width="15.375" style="1" hidden="1" customWidth="1"/>
    <col min="8" max="8" width="16.75" style="1" hidden="1" customWidth="1"/>
    <col min="9" max="10" width="40.625" style="1" hidden="1" customWidth="1"/>
    <col min="11" max="12" width="20.625" style="1" hidden="1" customWidth="1"/>
    <col min="13" max="13" width="8.75" style="1" bestFit="1" customWidth="1"/>
    <col min="14" max="14" width="12" style="1" bestFit="1" customWidth="1"/>
    <col min="15" max="16384" width="9" style="1"/>
  </cols>
  <sheetData>
    <row r="1" spans="1:1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75" customHeight="1">
      <c r="A2" s="17" t="s">
        <v>28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50.1" customHeight="1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39.950000000000003" customHeight="1">
      <c r="A4" s="15" t="s">
        <v>2</v>
      </c>
      <c r="B4" s="15" t="s">
        <v>3</v>
      </c>
      <c r="C4" s="15" t="s">
        <v>444</v>
      </c>
      <c r="D4" s="15" t="s">
        <v>4</v>
      </c>
      <c r="E4" s="15" t="s">
        <v>5</v>
      </c>
      <c r="F4" s="15" t="s">
        <v>6</v>
      </c>
      <c r="G4" s="15" t="s">
        <v>7</v>
      </c>
      <c r="H4" s="15" t="s">
        <v>8</v>
      </c>
      <c r="I4" s="15" t="s">
        <v>9</v>
      </c>
      <c r="J4" s="15" t="s">
        <v>13</v>
      </c>
      <c r="K4" s="15" t="s">
        <v>10</v>
      </c>
      <c r="L4" s="15" t="s">
        <v>11</v>
      </c>
      <c r="M4" s="15" t="s">
        <v>12</v>
      </c>
      <c r="N4" s="15" t="s">
        <v>29</v>
      </c>
    </row>
    <row r="5" spans="1:14" ht="30" customHeight="1">
      <c r="A5" s="2" t="s">
        <v>30</v>
      </c>
      <c r="B5" s="3" t="s">
        <v>25</v>
      </c>
      <c r="C5" s="4" t="s">
        <v>14</v>
      </c>
      <c r="D5" s="4" t="s">
        <v>15</v>
      </c>
      <c r="E5" s="4">
        <v>1</v>
      </c>
      <c r="F5" s="4" t="s">
        <v>16</v>
      </c>
      <c r="G5" s="4" t="s">
        <v>17</v>
      </c>
      <c r="H5" s="5"/>
      <c r="I5" s="5"/>
      <c r="J5" s="5"/>
      <c r="K5" s="6">
        <v>38100</v>
      </c>
      <c r="L5" s="6">
        <v>30000</v>
      </c>
      <c r="M5" s="7">
        <v>85</v>
      </c>
      <c r="N5" s="11">
        <v>30000</v>
      </c>
    </row>
    <row r="6" spans="1:14" ht="39.950000000000003" customHeight="1">
      <c r="A6" s="2" t="s">
        <v>31</v>
      </c>
      <c r="B6" s="3" t="s">
        <v>26</v>
      </c>
      <c r="C6" s="4" t="s">
        <v>18</v>
      </c>
      <c r="D6" s="4" t="s">
        <v>19</v>
      </c>
      <c r="E6" s="4">
        <v>1</v>
      </c>
      <c r="F6" s="4" t="s">
        <v>20</v>
      </c>
      <c r="G6" s="4" t="s">
        <v>17</v>
      </c>
      <c r="H6" s="8"/>
      <c r="I6" s="8"/>
      <c r="J6" s="8"/>
      <c r="K6" s="9">
        <v>33662</v>
      </c>
      <c r="L6" s="9">
        <v>26720</v>
      </c>
      <c r="M6" s="2">
        <v>87</v>
      </c>
      <c r="N6" s="12">
        <v>22720</v>
      </c>
    </row>
    <row r="7" spans="1:14" ht="39.950000000000003" customHeight="1">
      <c r="A7" s="2" t="s">
        <v>32</v>
      </c>
      <c r="B7" s="3" t="s">
        <v>27</v>
      </c>
      <c r="C7" s="4" t="s">
        <v>21</v>
      </c>
      <c r="D7" s="4" t="s">
        <v>24</v>
      </c>
      <c r="E7" s="10">
        <v>1</v>
      </c>
      <c r="F7" s="10" t="s">
        <v>22</v>
      </c>
      <c r="G7" s="4" t="s">
        <v>23</v>
      </c>
      <c r="H7" s="5"/>
      <c r="I7" s="5"/>
      <c r="J7" s="5"/>
      <c r="K7" s="6">
        <v>37040</v>
      </c>
      <c r="L7" s="6">
        <v>29430</v>
      </c>
      <c r="M7" s="7">
        <v>85</v>
      </c>
      <c r="N7" s="11">
        <v>29430</v>
      </c>
    </row>
    <row r="8" spans="1:14" ht="20.100000000000001" customHeight="1">
      <c r="N8" s="13">
        <f>SUM(N5:N7)</f>
        <v>82150</v>
      </c>
    </row>
  </sheetData>
  <mergeCells count="3">
    <mergeCell ref="A1:N1"/>
    <mergeCell ref="A2:N2"/>
    <mergeCell ref="A3:N3"/>
  </mergeCells>
  <pageMargins left="0.25" right="0.25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workbookViewId="0">
      <selection activeCell="A5" sqref="A5"/>
    </sheetView>
  </sheetViews>
  <sheetFormatPr defaultRowHeight="12.75"/>
  <cols>
    <col min="1" max="1" width="3.875" style="1" customWidth="1"/>
    <col min="2" max="2" width="19.25" style="1" customWidth="1"/>
    <col min="3" max="3" width="31.625" style="1" customWidth="1"/>
    <col min="4" max="4" width="22.625" style="1" customWidth="1"/>
    <col min="5" max="5" width="15.375" style="1" hidden="1" customWidth="1"/>
    <col min="6" max="6" width="34.375" style="1" customWidth="1"/>
    <col min="7" max="7" width="15.375" style="1" hidden="1" customWidth="1"/>
    <col min="8" max="8" width="16.75" style="1" hidden="1" customWidth="1"/>
    <col min="9" max="10" width="40.625" style="1" hidden="1" customWidth="1"/>
    <col min="11" max="12" width="20.625" style="1" hidden="1" customWidth="1"/>
    <col min="13" max="13" width="8.75" style="1" bestFit="1" customWidth="1"/>
    <col min="14" max="14" width="12" style="1" bestFit="1" customWidth="1"/>
    <col min="15" max="16384" width="9" style="1"/>
  </cols>
  <sheetData>
    <row r="1" spans="1:14">
      <c r="A1" s="16" t="s">
        <v>33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75" customHeight="1">
      <c r="A2" s="19" t="s">
        <v>28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75" customHeight="1">
      <c r="A3" s="20" t="s">
        <v>34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39.950000000000003" customHeight="1">
      <c r="A4" s="15" t="s">
        <v>2</v>
      </c>
      <c r="B4" s="15" t="s">
        <v>3</v>
      </c>
      <c r="C4" s="15" t="s">
        <v>444</v>
      </c>
      <c r="D4" s="15" t="s">
        <v>4</v>
      </c>
      <c r="E4" s="15" t="s">
        <v>5</v>
      </c>
      <c r="F4" s="15" t="s">
        <v>6</v>
      </c>
      <c r="G4" s="15" t="s">
        <v>7</v>
      </c>
      <c r="H4" s="15" t="s">
        <v>8</v>
      </c>
      <c r="I4" s="15" t="s">
        <v>9</v>
      </c>
      <c r="J4" s="15" t="s">
        <v>13</v>
      </c>
      <c r="K4" s="15" t="s">
        <v>10</v>
      </c>
      <c r="L4" s="15" t="s">
        <v>11</v>
      </c>
      <c r="M4" s="15" t="s">
        <v>12</v>
      </c>
      <c r="N4" s="15" t="s">
        <v>29</v>
      </c>
    </row>
    <row r="5" spans="1:14" ht="30" customHeight="1">
      <c r="A5" s="2" t="s">
        <v>30</v>
      </c>
      <c r="B5" s="3" t="s">
        <v>35</v>
      </c>
      <c r="C5" s="4" t="s">
        <v>36</v>
      </c>
      <c r="D5" s="4" t="s">
        <v>37</v>
      </c>
      <c r="E5" s="4">
        <v>2</v>
      </c>
      <c r="F5" s="4" t="s">
        <v>38</v>
      </c>
      <c r="G5" s="4" t="s">
        <v>39</v>
      </c>
      <c r="H5" s="5"/>
      <c r="I5" s="5"/>
      <c r="J5" s="5"/>
      <c r="K5" s="6">
        <v>21250</v>
      </c>
      <c r="L5" s="6">
        <v>17000</v>
      </c>
      <c r="M5" s="7">
        <v>91</v>
      </c>
      <c r="N5" s="11">
        <v>17000</v>
      </c>
    </row>
    <row r="6" spans="1:14" ht="54.95" customHeight="1">
      <c r="A6" s="2" t="s">
        <v>31</v>
      </c>
      <c r="B6" s="3" t="s">
        <v>40</v>
      </c>
      <c r="C6" s="4" t="s">
        <v>41</v>
      </c>
      <c r="D6" s="4" t="s">
        <v>42</v>
      </c>
      <c r="E6" s="4">
        <v>2</v>
      </c>
      <c r="F6" s="4" t="s">
        <v>43</v>
      </c>
      <c r="G6" s="4" t="s">
        <v>44</v>
      </c>
      <c r="H6" s="8"/>
      <c r="I6" s="8"/>
      <c r="J6" s="8"/>
      <c r="K6" s="9">
        <v>20400</v>
      </c>
      <c r="L6" s="9">
        <v>16300</v>
      </c>
      <c r="M6" s="2">
        <v>90</v>
      </c>
      <c r="N6" s="12">
        <v>16300</v>
      </c>
    </row>
    <row r="7" spans="1:14" ht="30" customHeight="1">
      <c r="A7" s="2" t="s">
        <v>32</v>
      </c>
      <c r="B7" s="3" t="s">
        <v>45</v>
      </c>
      <c r="C7" s="4" t="s">
        <v>46</v>
      </c>
      <c r="D7" s="4" t="s">
        <v>47</v>
      </c>
      <c r="E7" s="10">
        <v>2</v>
      </c>
      <c r="F7" s="10" t="s">
        <v>48</v>
      </c>
      <c r="G7" s="4" t="s">
        <v>44</v>
      </c>
      <c r="H7" s="5"/>
      <c r="I7" s="5"/>
      <c r="J7" s="5"/>
      <c r="K7" s="6">
        <v>19541</v>
      </c>
      <c r="L7" s="6">
        <v>13090</v>
      </c>
      <c r="M7" s="7">
        <v>89</v>
      </c>
      <c r="N7" s="11">
        <v>13090</v>
      </c>
    </row>
    <row r="8" spans="1:14" ht="99.95" customHeight="1">
      <c r="A8" s="2" t="s">
        <v>49</v>
      </c>
      <c r="B8" s="3" t="s">
        <v>50</v>
      </c>
      <c r="C8" s="4" t="s">
        <v>51</v>
      </c>
      <c r="D8" s="4" t="s">
        <v>52</v>
      </c>
      <c r="E8" s="4">
        <v>2</v>
      </c>
      <c r="F8" s="4" t="s">
        <v>53</v>
      </c>
      <c r="G8" s="4" t="s">
        <v>44</v>
      </c>
      <c r="H8" s="5"/>
      <c r="I8" s="5"/>
      <c r="J8" s="5"/>
      <c r="K8" s="6">
        <v>22745</v>
      </c>
      <c r="L8" s="6">
        <v>18155</v>
      </c>
      <c r="M8" s="7">
        <v>87</v>
      </c>
      <c r="N8" s="11">
        <v>18155</v>
      </c>
    </row>
    <row r="9" spans="1:14" ht="30" customHeight="1">
      <c r="A9" s="2" t="s">
        <v>54</v>
      </c>
      <c r="B9" s="3" t="s">
        <v>55</v>
      </c>
      <c r="C9" s="4" t="s">
        <v>56</v>
      </c>
      <c r="D9" s="4" t="s">
        <v>57</v>
      </c>
      <c r="E9" s="4">
        <v>2</v>
      </c>
      <c r="F9" s="4" t="s">
        <v>58</v>
      </c>
      <c r="G9" s="4" t="s">
        <v>44</v>
      </c>
      <c r="H9" s="8"/>
      <c r="I9" s="8"/>
      <c r="J9" s="8"/>
      <c r="K9" s="9">
        <v>25200</v>
      </c>
      <c r="L9" s="9">
        <v>18700</v>
      </c>
      <c r="M9" s="2">
        <v>85</v>
      </c>
      <c r="N9" s="12">
        <v>18700</v>
      </c>
    </row>
    <row r="10" spans="1:14" ht="30" customHeight="1">
      <c r="A10" s="2" t="s">
        <v>59</v>
      </c>
      <c r="B10" s="3" t="s">
        <v>60</v>
      </c>
      <c r="C10" s="4" t="s">
        <v>61</v>
      </c>
      <c r="D10" s="4" t="s">
        <v>62</v>
      </c>
      <c r="E10" s="10">
        <v>2</v>
      </c>
      <c r="F10" s="10" t="s">
        <v>63</v>
      </c>
      <c r="G10" s="4" t="s">
        <v>64</v>
      </c>
      <c r="H10" s="5"/>
      <c r="I10" s="5"/>
      <c r="J10" s="5"/>
      <c r="K10" s="6">
        <v>29130</v>
      </c>
      <c r="L10" s="6">
        <v>17930</v>
      </c>
      <c r="M10" s="7">
        <v>80</v>
      </c>
      <c r="N10" s="11">
        <v>14930</v>
      </c>
    </row>
    <row r="11" spans="1:14" ht="30" customHeight="1">
      <c r="A11" s="2" t="s">
        <v>65</v>
      </c>
      <c r="B11" s="3" t="s">
        <v>66</v>
      </c>
      <c r="C11" s="4" t="s">
        <v>67</v>
      </c>
      <c r="D11" s="4" t="s">
        <v>68</v>
      </c>
      <c r="E11" s="4">
        <v>2</v>
      </c>
      <c r="F11" s="4" t="s">
        <v>69</v>
      </c>
      <c r="G11" s="4" t="s">
        <v>44</v>
      </c>
      <c r="H11" s="5"/>
      <c r="I11" s="5"/>
      <c r="J11" s="5"/>
      <c r="K11" s="6">
        <v>37700</v>
      </c>
      <c r="L11" s="6">
        <v>30000</v>
      </c>
      <c r="M11" s="7">
        <v>80</v>
      </c>
      <c r="N11" s="11">
        <v>28600</v>
      </c>
    </row>
    <row r="12" spans="1:14" ht="30" customHeight="1">
      <c r="A12" s="2" t="s">
        <v>70</v>
      </c>
      <c r="B12" s="3" t="s">
        <v>71</v>
      </c>
      <c r="C12" s="4" t="s">
        <v>72</v>
      </c>
      <c r="D12" s="4" t="s">
        <v>73</v>
      </c>
      <c r="E12" s="4">
        <v>2</v>
      </c>
      <c r="F12" s="4" t="s">
        <v>74</v>
      </c>
      <c r="G12" s="4" t="s">
        <v>23</v>
      </c>
      <c r="H12" s="8"/>
      <c r="I12" s="8"/>
      <c r="J12" s="8"/>
      <c r="K12" s="9">
        <v>37958</v>
      </c>
      <c r="L12" s="9">
        <v>29938</v>
      </c>
      <c r="M12" s="2">
        <v>78</v>
      </c>
      <c r="N12" s="12">
        <v>23225</v>
      </c>
    </row>
    <row r="13" spans="1:14" ht="51">
      <c r="A13" s="2" t="s">
        <v>75</v>
      </c>
      <c r="B13" s="3" t="s">
        <v>76</v>
      </c>
      <c r="C13" s="4" t="s">
        <v>77</v>
      </c>
      <c r="D13" s="4" t="s">
        <v>78</v>
      </c>
      <c r="E13" s="10">
        <v>2</v>
      </c>
      <c r="F13" s="10" t="s">
        <v>79</v>
      </c>
      <c r="G13" s="4" t="s">
        <v>39</v>
      </c>
      <c r="H13" s="5"/>
      <c r="I13" s="5"/>
      <c r="J13" s="5"/>
      <c r="K13" s="6">
        <v>35948</v>
      </c>
      <c r="L13" s="6">
        <v>28748</v>
      </c>
      <c r="M13" s="7">
        <v>75</v>
      </c>
      <c r="N13" s="11">
        <v>0</v>
      </c>
    </row>
    <row r="14" spans="1:14" ht="30" customHeight="1">
      <c r="A14" s="2" t="s">
        <v>80</v>
      </c>
      <c r="B14" s="3" t="s">
        <v>81</v>
      </c>
      <c r="C14" s="4" t="s">
        <v>82</v>
      </c>
      <c r="D14" s="4" t="s">
        <v>83</v>
      </c>
      <c r="E14" s="4">
        <v>2</v>
      </c>
      <c r="F14" s="4" t="s">
        <v>84</v>
      </c>
      <c r="G14" s="4" t="s">
        <v>39</v>
      </c>
      <c r="H14" s="5"/>
      <c r="I14" s="5"/>
      <c r="J14" s="5"/>
      <c r="K14" s="6">
        <v>38048</v>
      </c>
      <c r="L14" s="6">
        <v>29998</v>
      </c>
      <c r="M14" s="7">
        <v>74</v>
      </c>
      <c r="N14" s="11">
        <v>0</v>
      </c>
    </row>
    <row r="15" spans="1:14" ht="30" customHeight="1">
      <c r="A15" s="2" t="s">
        <v>85</v>
      </c>
      <c r="B15" s="3" t="s">
        <v>86</v>
      </c>
      <c r="C15" s="4" t="s">
        <v>87</v>
      </c>
      <c r="D15" s="4" t="s">
        <v>88</v>
      </c>
      <c r="E15" s="4">
        <v>2</v>
      </c>
      <c r="F15" s="4" t="s">
        <v>89</v>
      </c>
      <c r="G15" s="4" t="s">
        <v>90</v>
      </c>
      <c r="H15" s="8"/>
      <c r="I15" s="8"/>
      <c r="J15" s="8"/>
      <c r="K15" s="9" t="s">
        <v>91</v>
      </c>
      <c r="L15" s="9">
        <v>15920</v>
      </c>
      <c r="M15" s="2">
        <v>70</v>
      </c>
      <c r="N15" s="11">
        <v>0</v>
      </c>
    </row>
    <row r="16" spans="1:14" ht="30" customHeight="1">
      <c r="A16" s="2" t="s">
        <v>92</v>
      </c>
      <c r="B16" s="3" t="s">
        <v>93</v>
      </c>
      <c r="C16" s="4" t="s">
        <v>94</v>
      </c>
      <c r="D16" s="4" t="s">
        <v>95</v>
      </c>
      <c r="E16" s="10">
        <v>2</v>
      </c>
      <c r="F16" s="10" t="s">
        <v>96</v>
      </c>
      <c r="G16" s="4" t="s">
        <v>17</v>
      </c>
      <c r="H16" s="5"/>
      <c r="I16" s="5"/>
      <c r="J16" s="5"/>
      <c r="K16" s="6">
        <v>18430</v>
      </c>
      <c r="L16" s="6">
        <v>14430</v>
      </c>
      <c r="M16" s="7">
        <v>70</v>
      </c>
      <c r="N16" s="11">
        <v>0</v>
      </c>
    </row>
    <row r="17" spans="1:14" ht="30" customHeight="1">
      <c r="A17" s="2" t="s">
        <v>97</v>
      </c>
      <c r="B17" s="3" t="s">
        <v>98</v>
      </c>
      <c r="C17" s="4" t="s">
        <v>99</v>
      </c>
      <c r="D17" s="4" t="s">
        <v>100</v>
      </c>
      <c r="E17" s="4">
        <v>2</v>
      </c>
      <c r="F17" s="4" t="s">
        <v>101</v>
      </c>
      <c r="G17" s="4" t="s">
        <v>44</v>
      </c>
      <c r="H17" s="5"/>
      <c r="I17" s="5"/>
      <c r="J17" s="5"/>
      <c r="K17" s="6">
        <v>27300</v>
      </c>
      <c r="L17" s="6">
        <v>21840</v>
      </c>
      <c r="M17" s="7">
        <v>70</v>
      </c>
      <c r="N17" s="11">
        <v>0</v>
      </c>
    </row>
    <row r="18" spans="1:14" ht="30" customHeight="1">
      <c r="A18" s="2" t="s">
        <v>102</v>
      </c>
      <c r="B18" s="3" t="s">
        <v>103</v>
      </c>
      <c r="C18" s="4" t="s">
        <v>104</v>
      </c>
      <c r="D18" s="4" t="s">
        <v>105</v>
      </c>
      <c r="E18" s="4">
        <v>2</v>
      </c>
      <c r="F18" s="4" t="s">
        <v>106</v>
      </c>
      <c r="G18" s="4" t="s">
        <v>23</v>
      </c>
      <c r="H18" s="8"/>
      <c r="I18" s="8"/>
      <c r="J18" s="8"/>
      <c r="K18" s="9">
        <v>27188</v>
      </c>
      <c r="L18" s="9">
        <v>21688</v>
      </c>
      <c r="M18" s="2">
        <v>70</v>
      </c>
      <c r="N18" s="11">
        <v>0</v>
      </c>
    </row>
    <row r="19" spans="1:14" ht="30" customHeight="1">
      <c r="A19" s="2" t="s">
        <v>107</v>
      </c>
      <c r="B19" s="3" t="s">
        <v>108</v>
      </c>
      <c r="C19" s="4" t="s">
        <v>109</v>
      </c>
      <c r="D19" s="4" t="s">
        <v>110</v>
      </c>
      <c r="E19" s="10">
        <v>2</v>
      </c>
      <c r="F19" s="10" t="s">
        <v>111</v>
      </c>
      <c r="G19" s="4" t="s">
        <v>23</v>
      </c>
      <c r="H19" s="5"/>
      <c r="I19" s="5"/>
      <c r="J19" s="5"/>
      <c r="K19" s="6">
        <v>41000</v>
      </c>
      <c r="L19" s="6">
        <v>30000</v>
      </c>
      <c r="M19" s="7">
        <v>70</v>
      </c>
      <c r="N19" s="11">
        <v>0</v>
      </c>
    </row>
    <row r="20" spans="1:14" ht="39.950000000000003" customHeight="1">
      <c r="A20" s="2" t="s">
        <v>112</v>
      </c>
      <c r="B20" s="3" t="s">
        <v>113</v>
      </c>
      <c r="C20" s="4" t="s">
        <v>114</v>
      </c>
      <c r="D20" s="4" t="s">
        <v>115</v>
      </c>
      <c r="E20" s="4">
        <v>2</v>
      </c>
      <c r="F20" s="4" t="s">
        <v>116</v>
      </c>
      <c r="G20" s="4" t="s">
        <v>44</v>
      </c>
      <c r="H20" s="5"/>
      <c r="I20" s="5"/>
      <c r="J20" s="5"/>
      <c r="K20" s="6">
        <v>8615</v>
      </c>
      <c r="L20" s="6">
        <v>6885</v>
      </c>
      <c r="M20" s="7">
        <v>60</v>
      </c>
      <c r="N20" s="11">
        <v>0</v>
      </c>
    </row>
    <row r="21" spans="1:14" ht="30" customHeight="1">
      <c r="A21" s="2" t="s">
        <v>117</v>
      </c>
      <c r="B21" s="3" t="s">
        <v>118</v>
      </c>
      <c r="C21" s="4" t="s">
        <v>119</v>
      </c>
      <c r="D21" s="4" t="s">
        <v>120</v>
      </c>
      <c r="E21" s="4">
        <v>2</v>
      </c>
      <c r="F21" s="4" t="s">
        <v>121</v>
      </c>
      <c r="G21" s="4" t="s">
        <v>44</v>
      </c>
      <c r="H21" s="8"/>
      <c r="I21" s="8"/>
      <c r="J21" s="8"/>
      <c r="K21" s="9">
        <v>36760</v>
      </c>
      <c r="L21" s="9">
        <v>26080</v>
      </c>
      <c r="M21" s="2">
        <v>50</v>
      </c>
      <c r="N21" s="12">
        <v>0</v>
      </c>
    </row>
    <row r="22" spans="1:14" ht="20.100000000000001" customHeight="1">
      <c r="N22" s="13">
        <f>SUM(N5:N21)</f>
        <v>150000</v>
      </c>
    </row>
  </sheetData>
  <mergeCells count="3">
    <mergeCell ref="A1:N1"/>
    <mergeCell ref="A2:N2"/>
    <mergeCell ref="A3:N3"/>
  </mergeCells>
  <pageMargins left="0.25" right="0.25" top="0.75" bottom="0.75" header="0.3" footer="0.3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activeCell="A5" sqref="A5"/>
    </sheetView>
  </sheetViews>
  <sheetFormatPr defaultRowHeight="12.75"/>
  <cols>
    <col min="1" max="1" width="3.875" style="1" customWidth="1"/>
    <col min="2" max="2" width="19.25" style="1" customWidth="1"/>
    <col min="3" max="3" width="31.625" style="1" customWidth="1"/>
    <col min="4" max="4" width="22.625" style="1" customWidth="1"/>
    <col min="5" max="5" width="15.375" style="1" hidden="1" customWidth="1"/>
    <col min="6" max="6" width="34.375" style="1" customWidth="1"/>
    <col min="7" max="7" width="15.375" style="1" hidden="1" customWidth="1"/>
    <col min="8" max="8" width="16.75" style="1" hidden="1" customWidth="1"/>
    <col min="9" max="10" width="40.625" style="1" hidden="1" customWidth="1"/>
    <col min="11" max="12" width="20.625" style="1" hidden="1" customWidth="1"/>
    <col min="13" max="13" width="8.75" style="1" bestFit="1" customWidth="1"/>
    <col min="14" max="14" width="12" style="1" bestFit="1" customWidth="1"/>
    <col min="15" max="16384" width="9" style="1"/>
  </cols>
  <sheetData>
    <row r="1" spans="1:14">
      <c r="A1" s="16" t="s">
        <v>122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75" customHeight="1">
      <c r="A2" s="17" t="s">
        <v>28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75" customHeight="1">
      <c r="A3" s="20" t="s">
        <v>123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39.950000000000003" customHeight="1">
      <c r="A4" s="15" t="s">
        <v>2</v>
      </c>
      <c r="B4" s="15" t="s">
        <v>3</v>
      </c>
      <c r="C4" s="15" t="s">
        <v>444</v>
      </c>
      <c r="D4" s="15" t="s">
        <v>4</v>
      </c>
      <c r="E4" s="15" t="s">
        <v>5</v>
      </c>
      <c r="F4" s="15" t="s">
        <v>6</v>
      </c>
      <c r="G4" s="15" t="s">
        <v>7</v>
      </c>
      <c r="H4" s="15" t="s">
        <v>8</v>
      </c>
      <c r="I4" s="15" t="s">
        <v>9</v>
      </c>
      <c r="J4" s="15" t="s">
        <v>13</v>
      </c>
      <c r="K4" s="15" t="s">
        <v>10</v>
      </c>
      <c r="L4" s="15" t="s">
        <v>11</v>
      </c>
      <c r="M4" s="15" t="s">
        <v>12</v>
      </c>
      <c r="N4" s="15" t="s">
        <v>29</v>
      </c>
    </row>
    <row r="5" spans="1:14" ht="39.950000000000003" customHeight="1">
      <c r="A5" s="2" t="s">
        <v>30</v>
      </c>
      <c r="B5" s="3" t="s">
        <v>124</v>
      </c>
      <c r="C5" s="4" t="s">
        <v>125</v>
      </c>
      <c r="D5" s="4" t="s">
        <v>126</v>
      </c>
      <c r="E5" s="4">
        <v>3</v>
      </c>
      <c r="F5" s="4" t="s">
        <v>127</v>
      </c>
      <c r="G5" s="4" t="s">
        <v>44</v>
      </c>
      <c r="H5" s="5"/>
      <c r="I5" s="5"/>
      <c r="J5" s="5"/>
      <c r="K5" s="6">
        <v>17565</v>
      </c>
      <c r="L5" s="6">
        <v>13345</v>
      </c>
      <c r="M5" s="7">
        <v>95</v>
      </c>
      <c r="N5" s="11">
        <v>13345</v>
      </c>
    </row>
    <row r="6" spans="1:14" ht="39.950000000000003" customHeight="1">
      <c r="A6" s="2" t="s">
        <v>31</v>
      </c>
      <c r="B6" s="3" t="s">
        <v>128</v>
      </c>
      <c r="C6" s="4" t="s">
        <v>129</v>
      </c>
      <c r="D6" s="4" t="s">
        <v>130</v>
      </c>
      <c r="E6" s="4">
        <v>3</v>
      </c>
      <c r="F6" s="4" t="s">
        <v>131</v>
      </c>
      <c r="G6" s="4" t="s">
        <v>44</v>
      </c>
      <c r="H6" s="8"/>
      <c r="I6" s="8"/>
      <c r="J6" s="8"/>
      <c r="K6" s="9">
        <v>20190</v>
      </c>
      <c r="L6" s="9">
        <v>15420</v>
      </c>
      <c r="M6" s="2">
        <v>95</v>
      </c>
      <c r="N6" s="12">
        <v>15420</v>
      </c>
    </row>
    <row r="7" spans="1:14" ht="30" customHeight="1">
      <c r="A7" s="2" t="s">
        <v>32</v>
      </c>
      <c r="B7" s="3" t="s">
        <v>132</v>
      </c>
      <c r="C7" s="4" t="s">
        <v>133</v>
      </c>
      <c r="D7" s="4" t="s">
        <v>134</v>
      </c>
      <c r="E7" s="10">
        <v>3</v>
      </c>
      <c r="F7" s="10" t="s">
        <v>135</v>
      </c>
      <c r="G7" s="4" t="s">
        <v>17</v>
      </c>
      <c r="H7" s="5"/>
      <c r="I7" s="5"/>
      <c r="J7" s="5"/>
      <c r="K7" s="6">
        <v>25630</v>
      </c>
      <c r="L7" s="6">
        <v>20480</v>
      </c>
      <c r="M7" s="7">
        <v>90</v>
      </c>
      <c r="N7" s="11">
        <v>17480</v>
      </c>
    </row>
    <row r="8" spans="1:14" ht="69.95" customHeight="1">
      <c r="A8" s="2" t="s">
        <v>49</v>
      </c>
      <c r="B8" s="3" t="s">
        <v>136</v>
      </c>
      <c r="C8" s="4" t="s">
        <v>94</v>
      </c>
      <c r="D8" s="4" t="s">
        <v>137</v>
      </c>
      <c r="E8" s="4">
        <v>3</v>
      </c>
      <c r="F8" s="4" t="s">
        <v>138</v>
      </c>
      <c r="G8" s="4" t="s">
        <v>17</v>
      </c>
      <c r="H8" s="5"/>
      <c r="I8" s="5"/>
      <c r="J8" s="5"/>
      <c r="K8" s="6">
        <v>17940</v>
      </c>
      <c r="L8" s="6">
        <v>13930</v>
      </c>
      <c r="M8" s="7">
        <v>85</v>
      </c>
      <c r="N8" s="11">
        <v>13930</v>
      </c>
    </row>
    <row r="9" spans="1:14" ht="30" customHeight="1">
      <c r="A9" s="2" t="s">
        <v>54</v>
      </c>
      <c r="B9" s="3" t="s">
        <v>139</v>
      </c>
      <c r="C9" s="4" t="s">
        <v>140</v>
      </c>
      <c r="D9" s="4" t="s">
        <v>141</v>
      </c>
      <c r="E9" s="4">
        <v>3</v>
      </c>
      <c r="F9" s="4" t="s">
        <v>142</v>
      </c>
      <c r="G9" s="4" t="s">
        <v>44</v>
      </c>
      <c r="H9" s="8"/>
      <c r="I9" s="8"/>
      <c r="J9" s="8"/>
      <c r="K9" s="9">
        <v>16676</v>
      </c>
      <c r="L9" s="9">
        <v>13160</v>
      </c>
      <c r="M9" s="2">
        <v>85</v>
      </c>
      <c r="N9" s="12">
        <v>13160</v>
      </c>
    </row>
    <row r="10" spans="1:14" ht="30" customHeight="1">
      <c r="A10" s="2" t="s">
        <v>59</v>
      </c>
      <c r="B10" s="3" t="s">
        <v>143</v>
      </c>
      <c r="C10" s="4" t="s">
        <v>144</v>
      </c>
      <c r="D10" s="4" t="s">
        <v>145</v>
      </c>
      <c r="E10" s="10">
        <v>3</v>
      </c>
      <c r="F10" s="10" t="s">
        <v>146</v>
      </c>
      <c r="G10" s="4" t="s">
        <v>23</v>
      </c>
      <c r="H10" s="5"/>
      <c r="I10" s="5"/>
      <c r="J10" s="5"/>
      <c r="K10" s="6">
        <v>29900</v>
      </c>
      <c r="L10" s="6">
        <v>22900</v>
      </c>
      <c r="M10" s="7">
        <v>85</v>
      </c>
      <c r="N10" s="11">
        <v>22300</v>
      </c>
    </row>
    <row r="11" spans="1:14" ht="30" customHeight="1">
      <c r="A11" s="2" t="s">
        <v>65</v>
      </c>
      <c r="B11" s="3" t="s">
        <v>147</v>
      </c>
      <c r="C11" s="4" t="s">
        <v>148</v>
      </c>
      <c r="D11" s="4" t="s">
        <v>149</v>
      </c>
      <c r="E11" s="4">
        <v>3</v>
      </c>
      <c r="F11" s="4" t="s">
        <v>150</v>
      </c>
      <c r="G11" s="4" t="s">
        <v>23</v>
      </c>
      <c r="H11" s="5"/>
      <c r="I11" s="5"/>
      <c r="J11" s="5"/>
      <c r="K11" s="6">
        <v>13400</v>
      </c>
      <c r="L11" s="6">
        <v>10650</v>
      </c>
      <c r="M11" s="7">
        <v>80</v>
      </c>
      <c r="N11" s="11">
        <v>10650</v>
      </c>
    </row>
    <row r="12" spans="1:14" ht="30" customHeight="1">
      <c r="A12" s="2" t="s">
        <v>70</v>
      </c>
      <c r="B12" s="3" t="s">
        <v>151</v>
      </c>
      <c r="C12" s="4" t="s">
        <v>152</v>
      </c>
      <c r="D12" s="4" t="s">
        <v>153</v>
      </c>
      <c r="E12" s="4">
        <v>3</v>
      </c>
      <c r="F12" s="4" t="s">
        <v>154</v>
      </c>
      <c r="G12" s="4" t="s">
        <v>17</v>
      </c>
      <c r="H12" s="8"/>
      <c r="I12" s="8"/>
      <c r="J12" s="8"/>
      <c r="K12" s="9">
        <v>23820</v>
      </c>
      <c r="L12" s="9">
        <v>19056</v>
      </c>
      <c r="M12" s="2">
        <v>75</v>
      </c>
      <c r="N12" s="12">
        <v>15556</v>
      </c>
    </row>
    <row r="13" spans="1:14" ht="25.5">
      <c r="A13" s="2" t="s">
        <v>75</v>
      </c>
      <c r="B13" s="3" t="s">
        <v>155</v>
      </c>
      <c r="C13" s="4" t="s">
        <v>156</v>
      </c>
      <c r="D13" s="4" t="s">
        <v>157</v>
      </c>
      <c r="E13" s="10">
        <v>3</v>
      </c>
      <c r="F13" s="10" t="s">
        <v>158</v>
      </c>
      <c r="G13" s="4" t="s">
        <v>44</v>
      </c>
      <c r="H13" s="5"/>
      <c r="I13" s="5"/>
      <c r="J13" s="5"/>
      <c r="K13" s="6">
        <v>31600</v>
      </c>
      <c r="L13" s="6">
        <v>25000</v>
      </c>
      <c r="M13" s="7">
        <v>74</v>
      </c>
      <c r="N13" s="11">
        <v>20500</v>
      </c>
    </row>
    <row r="14" spans="1:14" ht="39.950000000000003" customHeight="1">
      <c r="A14" s="2" t="s">
        <v>80</v>
      </c>
      <c r="B14" s="3" t="s">
        <v>159</v>
      </c>
      <c r="C14" s="4" t="s">
        <v>160</v>
      </c>
      <c r="D14" s="4" t="s">
        <v>161</v>
      </c>
      <c r="E14" s="4">
        <v>3</v>
      </c>
      <c r="F14" s="4" t="s">
        <v>162</v>
      </c>
      <c r="G14" s="4" t="s">
        <v>44</v>
      </c>
      <c r="H14" s="5"/>
      <c r="I14" s="5"/>
      <c r="J14" s="5"/>
      <c r="K14" s="6">
        <v>18850</v>
      </c>
      <c r="L14" s="6">
        <v>15050</v>
      </c>
      <c r="M14" s="7">
        <v>73</v>
      </c>
      <c r="N14" s="11">
        <v>7659</v>
      </c>
    </row>
    <row r="15" spans="1:14" ht="39.950000000000003" customHeight="1">
      <c r="A15" s="2" t="s">
        <v>85</v>
      </c>
      <c r="B15" s="3" t="s">
        <v>163</v>
      </c>
      <c r="C15" s="4" t="s">
        <v>164</v>
      </c>
      <c r="D15" s="4" t="s">
        <v>165</v>
      </c>
      <c r="E15" s="10">
        <v>3</v>
      </c>
      <c r="F15" s="10" t="s">
        <v>166</v>
      </c>
      <c r="G15" s="4" t="s">
        <v>167</v>
      </c>
      <c r="H15" s="5"/>
      <c r="I15" s="5"/>
      <c r="J15" s="5"/>
      <c r="K15" s="6">
        <v>33750</v>
      </c>
      <c r="L15" s="6">
        <v>25000</v>
      </c>
      <c r="M15" s="7">
        <v>71</v>
      </c>
      <c r="N15" s="11">
        <v>0</v>
      </c>
    </row>
    <row r="16" spans="1:14" ht="39.950000000000003" customHeight="1">
      <c r="A16" s="2" t="s">
        <v>92</v>
      </c>
      <c r="B16" s="3" t="s">
        <v>168</v>
      </c>
      <c r="C16" s="4" t="s">
        <v>169</v>
      </c>
      <c r="D16" s="4" t="s">
        <v>170</v>
      </c>
      <c r="E16" s="4">
        <v>3</v>
      </c>
      <c r="F16" s="4" t="s">
        <v>171</v>
      </c>
      <c r="G16" s="4" t="s">
        <v>44</v>
      </c>
      <c r="H16" s="5"/>
      <c r="I16" s="5"/>
      <c r="J16" s="5"/>
      <c r="K16" s="6">
        <v>27310</v>
      </c>
      <c r="L16" s="6">
        <v>20860</v>
      </c>
      <c r="M16" s="7">
        <v>60</v>
      </c>
      <c r="N16" s="11">
        <v>0</v>
      </c>
    </row>
    <row r="17" spans="14:14" ht="20.100000000000001" customHeight="1">
      <c r="N17" s="14">
        <f>SUM(N5:N16)</f>
        <v>150000</v>
      </c>
    </row>
  </sheetData>
  <mergeCells count="3">
    <mergeCell ref="A1:N1"/>
    <mergeCell ref="A2:N2"/>
    <mergeCell ref="A3:N3"/>
  </mergeCells>
  <pageMargins left="0.25" right="0.25" top="0.75" bottom="0.75" header="0.3" footer="0.3"/>
  <pageSetup paperSize="9" scale="9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workbookViewId="0">
      <selection activeCell="A5" sqref="A5"/>
    </sheetView>
  </sheetViews>
  <sheetFormatPr defaultRowHeight="12.75"/>
  <cols>
    <col min="1" max="1" width="3.875" style="1" customWidth="1"/>
    <col min="2" max="2" width="19.25" style="1" customWidth="1"/>
    <col min="3" max="3" width="31.625" style="1" customWidth="1"/>
    <col min="4" max="4" width="22.625" style="1" customWidth="1"/>
    <col min="5" max="5" width="15.375" style="1" hidden="1" customWidth="1"/>
    <col min="6" max="6" width="34.375" style="1" customWidth="1"/>
    <col min="7" max="7" width="15.375" style="1" hidden="1" customWidth="1"/>
    <col min="8" max="8" width="16.75" style="1" hidden="1" customWidth="1"/>
    <col min="9" max="10" width="40.625" style="1" hidden="1" customWidth="1"/>
    <col min="11" max="12" width="20.625" style="1" hidden="1" customWidth="1"/>
    <col min="13" max="13" width="8.75" style="1" bestFit="1" customWidth="1"/>
    <col min="14" max="14" width="12" style="1" bestFit="1" customWidth="1"/>
    <col min="15" max="16384" width="9" style="1"/>
  </cols>
  <sheetData>
    <row r="1" spans="1:14">
      <c r="A1" s="16" t="s">
        <v>172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75" customHeight="1">
      <c r="A2" s="17" t="s">
        <v>28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75" customHeight="1">
      <c r="A3" s="20" t="s">
        <v>173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39.950000000000003" customHeight="1">
      <c r="A4" s="15" t="s">
        <v>2</v>
      </c>
      <c r="B4" s="15" t="s">
        <v>3</v>
      </c>
      <c r="C4" s="15" t="s">
        <v>444</v>
      </c>
      <c r="D4" s="15" t="s">
        <v>4</v>
      </c>
      <c r="E4" s="15" t="s">
        <v>5</v>
      </c>
      <c r="F4" s="15" t="s">
        <v>6</v>
      </c>
      <c r="G4" s="15" t="s">
        <v>7</v>
      </c>
      <c r="H4" s="15" t="s">
        <v>8</v>
      </c>
      <c r="I4" s="15" t="s">
        <v>9</v>
      </c>
      <c r="J4" s="15" t="s">
        <v>13</v>
      </c>
      <c r="K4" s="15" t="s">
        <v>10</v>
      </c>
      <c r="L4" s="15" t="s">
        <v>11</v>
      </c>
      <c r="M4" s="15" t="s">
        <v>12</v>
      </c>
      <c r="N4" s="15" t="s">
        <v>29</v>
      </c>
    </row>
    <row r="5" spans="1:14" ht="30" customHeight="1">
      <c r="A5" s="2" t="s">
        <v>30</v>
      </c>
      <c r="B5" s="3" t="s">
        <v>174</v>
      </c>
      <c r="C5" s="4" t="s">
        <v>175</v>
      </c>
      <c r="D5" s="4" t="s">
        <v>176</v>
      </c>
      <c r="E5" s="4">
        <v>4</v>
      </c>
      <c r="F5" s="4" t="s">
        <v>177</v>
      </c>
      <c r="G5" s="4" t="s">
        <v>44</v>
      </c>
      <c r="H5" s="5"/>
      <c r="I5" s="5"/>
      <c r="J5" s="5"/>
      <c r="K5" s="6">
        <v>25995</v>
      </c>
      <c r="L5" s="6">
        <v>20000</v>
      </c>
      <c r="M5" s="7">
        <v>97</v>
      </c>
      <c r="N5" s="11">
        <v>20000</v>
      </c>
    </row>
    <row r="6" spans="1:14" ht="30" customHeight="1">
      <c r="A6" s="2" t="s">
        <v>31</v>
      </c>
      <c r="B6" s="3" t="s">
        <v>178</v>
      </c>
      <c r="C6" s="4" t="s">
        <v>179</v>
      </c>
      <c r="D6" s="4" t="s">
        <v>180</v>
      </c>
      <c r="E6" s="4">
        <v>4</v>
      </c>
      <c r="F6" s="4" t="s">
        <v>181</v>
      </c>
      <c r="G6" s="4" t="s">
        <v>17</v>
      </c>
      <c r="H6" s="8"/>
      <c r="I6" s="8"/>
      <c r="J6" s="8"/>
      <c r="K6" s="9">
        <v>25460</v>
      </c>
      <c r="L6" s="9">
        <v>20000</v>
      </c>
      <c r="M6" s="2">
        <v>94</v>
      </c>
      <c r="N6" s="12">
        <v>20000</v>
      </c>
    </row>
    <row r="7" spans="1:14" ht="30" customHeight="1">
      <c r="A7" s="2" t="s">
        <v>32</v>
      </c>
      <c r="B7" s="3" t="s">
        <v>182</v>
      </c>
      <c r="C7" s="4" t="s">
        <v>183</v>
      </c>
      <c r="D7" s="4" t="s">
        <v>184</v>
      </c>
      <c r="E7" s="10">
        <v>4</v>
      </c>
      <c r="F7" s="10" t="s">
        <v>185</v>
      </c>
      <c r="G7" s="4" t="s">
        <v>17</v>
      </c>
      <c r="H7" s="5"/>
      <c r="I7" s="5"/>
      <c r="J7" s="5"/>
      <c r="K7" s="6">
        <v>18630</v>
      </c>
      <c r="L7" s="6">
        <v>14730</v>
      </c>
      <c r="M7" s="7">
        <v>92</v>
      </c>
      <c r="N7" s="11">
        <v>14730</v>
      </c>
    </row>
    <row r="8" spans="1:14" ht="30" customHeight="1">
      <c r="A8" s="2" t="s">
        <v>49</v>
      </c>
      <c r="B8" s="3" t="s">
        <v>186</v>
      </c>
      <c r="C8" s="4" t="s">
        <v>187</v>
      </c>
      <c r="D8" s="4" t="s">
        <v>188</v>
      </c>
      <c r="E8" s="4">
        <v>4</v>
      </c>
      <c r="F8" s="4" t="s">
        <v>189</v>
      </c>
      <c r="G8" s="4" t="s">
        <v>190</v>
      </c>
      <c r="H8" s="5"/>
      <c r="I8" s="5"/>
      <c r="J8" s="5"/>
      <c r="K8" s="6">
        <v>26810</v>
      </c>
      <c r="L8" s="6">
        <v>19550</v>
      </c>
      <c r="M8" s="7">
        <v>89</v>
      </c>
      <c r="N8" s="11">
        <v>19550</v>
      </c>
    </row>
    <row r="9" spans="1:14" ht="54.95" customHeight="1">
      <c r="A9" s="2" t="s">
        <v>54</v>
      </c>
      <c r="B9" s="3" t="s">
        <v>191</v>
      </c>
      <c r="C9" s="4" t="s">
        <v>192</v>
      </c>
      <c r="D9" s="4" t="s">
        <v>193</v>
      </c>
      <c r="E9" s="4">
        <v>4</v>
      </c>
      <c r="F9" s="4" t="s">
        <v>194</v>
      </c>
      <c r="G9" s="4" t="s">
        <v>17</v>
      </c>
      <c r="H9" s="8"/>
      <c r="I9" s="8"/>
      <c r="J9" s="8"/>
      <c r="K9" s="9">
        <v>24200</v>
      </c>
      <c r="L9" s="9">
        <v>19360</v>
      </c>
      <c r="M9" s="2">
        <v>89</v>
      </c>
      <c r="N9" s="12">
        <v>19360</v>
      </c>
    </row>
    <row r="10" spans="1:14" ht="39.950000000000003" customHeight="1">
      <c r="A10" s="2" t="s">
        <v>59</v>
      </c>
      <c r="B10" s="3" t="s">
        <v>195</v>
      </c>
      <c r="C10" s="4" t="s">
        <v>196</v>
      </c>
      <c r="D10" s="4" t="s">
        <v>197</v>
      </c>
      <c r="E10" s="10">
        <v>4</v>
      </c>
      <c r="F10" s="10" t="s">
        <v>198</v>
      </c>
      <c r="G10" s="4" t="s">
        <v>90</v>
      </c>
      <c r="H10" s="5"/>
      <c r="I10" s="5"/>
      <c r="J10" s="5"/>
      <c r="K10" s="6">
        <v>24000</v>
      </c>
      <c r="L10" s="6">
        <v>18900</v>
      </c>
      <c r="M10" s="7">
        <v>79</v>
      </c>
      <c r="N10" s="11">
        <v>18900</v>
      </c>
    </row>
    <row r="11" spans="1:14" ht="30" customHeight="1">
      <c r="A11" s="2" t="s">
        <v>65</v>
      </c>
      <c r="B11" s="3" t="s">
        <v>199</v>
      </c>
      <c r="C11" s="4" t="s">
        <v>200</v>
      </c>
      <c r="D11" s="4" t="s">
        <v>201</v>
      </c>
      <c r="E11" s="4">
        <v>4</v>
      </c>
      <c r="F11" s="4" t="s">
        <v>202</v>
      </c>
      <c r="G11" s="4" t="s">
        <v>44</v>
      </c>
      <c r="H11" s="5"/>
      <c r="I11" s="5"/>
      <c r="J11" s="5"/>
      <c r="K11" s="6">
        <v>9100</v>
      </c>
      <c r="L11" s="6">
        <v>5000</v>
      </c>
      <c r="M11" s="7">
        <v>61</v>
      </c>
      <c r="N11" s="11">
        <v>5000</v>
      </c>
    </row>
    <row r="12" spans="1:14" ht="30" customHeight="1">
      <c r="A12" s="2" t="s">
        <v>70</v>
      </c>
      <c r="B12" s="3" t="s">
        <v>203</v>
      </c>
      <c r="C12" s="4" t="s">
        <v>144</v>
      </c>
      <c r="D12" s="4" t="s">
        <v>204</v>
      </c>
      <c r="E12" s="4">
        <v>4</v>
      </c>
      <c r="F12" s="4" t="s">
        <v>205</v>
      </c>
      <c r="G12" s="4" t="s">
        <v>23</v>
      </c>
      <c r="H12" s="8"/>
      <c r="I12" s="8"/>
      <c r="J12" s="8"/>
      <c r="K12" s="9">
        <v>28950</v>
      </c>
      <c r="L12" s="9">
        <v>20000</v>
      </c>
      <c r="M12" s="2">
        <v>48</v>
      </c>
      <c r="N12" s="12">
        <v>0</v>
      </c>
    </row>
    <row r="13" spans="1:14" ht="20.100000000000001" customHeight="1">
      <c r="N13" s="13">
        <f>SUM(N5:N12)</f>
        <v>117540</v>
      </c>
    </row>
  </sheetData>
  <mergeCells count="3">
    <mergeCell ref="A1:N1"/>
    <mergeCell ref="A2:N2"/>
    <mergeCell ref="A3:N3"/>
  </mergeCells>
  <pageMargins left="0.25" right="0.25" top="0.75" bottom="0.75" header="0.3" footer="0.3"/>
  <pageSetup paperSize="9" scale="9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activeCell="A5" sqref="A5"/>
    </sheetView>
  </sheetViews>
  <sheetFormatPr defaultRowHeight="12.75"/>
  <cols>
    <col min="1" max="1" width="3.875" style="1" customWidth="1"/>
    <col min="2" max="2" width="19.25" style="1" customWidth="1"/>
    <col min="3" max="3" width="31.625" style="1" customWidth="1"/>
    <col min="4" max="4" width="22.625" style="1" customWidth="1"/>
    <col min="5" max="5" width="15.375" style="1" hidden="1" customWidth="1"/>
    <col min="6" max="6" width="34.375" style="1" customWidth="1"/>
    <col min="7" max="7" width="15.375" style="1" hidden="1" customWidth="1"/>
    <col min="8" max="8" width="16.75" style="1" hidden="1" customWidth="1"/>
    <col min="9" max="10" width="40.625" style="1" hidden="1" customWidth="1"/>
    <col min="11" max="12" width="20.625" style="1" hidden="1" customWidth="1"/>
    <col min="13" max="13" width="8.75" style="1" bestFit="1" customWidth="1"/>
    <col min="14" max="14" width="12" style="1" bestFit="1" customWidth="1"/>
    <col min="15" max="16384" width="9" style="1"/>
  </cols>
  <sheetData>
    <row r="1" spans="1:14">
      <c r="A1" s="16" t="s">
        <v>206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75" customHeight="1">
      <c r="A2" s="17" t="s">
        <v>28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75" customHeight="1">
      <c r="A3" s="20" t="s">
        <v>207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39.950000000000003" customHeight="1">
      <c r="A4" s="15" t="s">
        <v>2</v>
      </c>
      <c r="B4" s="15" t="s">
        <v>3</v>
      </c>
      <c r="C4" s="15" t="s">
        <v>444</v>
      </c>
      <c r="D4" s="15" t="s">
        <v>4</v>
      </c>
      <c r="E4" s="15" t="s">
        <v>5</v>
      </c>
      <c r="F4" s="15" t="s">
        <v>6</v>
      </c>
      <c r="G4" s="15" t="s">
        <v>7</v>
      </c>
      <c r="H4" s="15" t="s">
        <v>8</v>
      </c>
      <c r="I4" s="15" t="s">
        <v>9</v>
      </c>
      <c r="J4" s="15" t="s">
        <v>13</v>
      </c>
      <c r="K4" s="15" t="s">
        <v>10</v>
      </c>
      <c r="L4" s="15" t="s">
        <v>11</v>
      </c>
      <c r="M4" s="15" t="s">
        <v>12</v>
      </c>
      <c r="N4" s="15" t="s">
        <v>29</v>
      </c>
    </row>
    <row r="5" spans="1:14" ht="30" customHeight="1">
      <c r="A5" s="2" t="s">
        <v>30</v>
      </c>
      <c r="B5" s="3" t="s">
        <v>208</v>
      </c>
      <c r="C5" s="4" t="s">
        <v>21</v>
      </c>
      <c r="D5" s="4" t="s">
        <v>24</v>
      </c>
      <c r="E5" s="4"/>
      <c r="F5" s="4" t="s">
        <v>209</v>
      </c>
      <c r="G5" s="4"/>
      <c r="H5" s="5"/>
      <c r="I5" s="5"/>
      <c r="J5" s="5"/>
      <c r="K5" s="6">
        <v>33340</v>
      </c>
      <c r="L5" s="6">
        <v>24940</v>
      </c>
      <c r="M5" s="7">
        <v>85</v>
      </c>
      <c r="N5" s="11">
        <v>24940</v>
      </c>
    </row>
    <row r="6" spans="1:14" ht="30" customHeight="1">
      <c r="A6" s="2" t="s">
        <v>31</v>
      </c>
      <c r="B6" s="3" t="s">
        <v>210</v>
      </c>
      <c r="C6" s="4" t="s">
        <v>211</v>
      </c>
      <c r="D6" s="4" t="s">
        <v>212</v>
      </c>
      <c r="E6" s="4"/>
      <c r="F6" s="4" t="s">
        <v>213</v>
      </c>
      <c r="G6" s="4"/>
      <c r="H6" s="8"/>
      <c r="I6" s="8"/>
      <c r="J6" s="8"/>
      <c r="K6" s="9">
        <v>31400</v>
      </c>
      <c r="L6" s="9">
        <v>25000</v>
      </c>
      <c r="M6" s="2">
        <v>83</v>
      </c>
      <c r="N6" s="12">
        <v>25000</v>
      </c>
    </row>
    <row r="7" spans="1:14" ht="39.950000000000003" customHeight="1">
      <c r="A7" s="2" t="s">
        <v>32</v>
      </c>
      <c r="B7" s="3" t="s">
        <v>214</v>
      </c>
      <c r="C7" s="4" t="s">
        <v>215</v>
      </c>
      <c r="D7" s="4" t="s">
        <v>216</v>
      </c>
      <c r="E7" s="10"/>
      <c r="F7" s="10" t="s">
        <v>217</v>
      </c>
      <c r="G7" s="4"/>
      <c r="H7" s="5"/>
      <c r="I7" s="5"/>
      <c r="J7" s="5"/>
      <c r="K7" s="6">
        <v>32380</v>
      </c>
      <c r="L7" s="6">
        <v>24000</v>
      </c>
      <c r="M7" s="7">
        <v>81</v>
      </c>
      <c r="N7" s="11">
        <v>24000</v>
      </c>
    </row>
    <row r="8" spans="1:14" ht="39.950000000000003" customHeight="1">
      <c r="A8" s="2" t="s">
        <v>49</v>
      </c>
      <c r="B8" s="3" t="s">
        <v>218</v>
      </c>
      <c r="C8" s="4" t="s">
        <v>219</v>
      </c>
      <c r="D8" s="4" t="s">
        <v>220</v>
      </c>
      <c r="E8" s="4"/>
      <c r="F8" s="4" t="s">
        <v>221</v>
      </c>
      <c r="G8" s="4"/>
      <c r="H8" s="5"/>
      <c r="I8" s="5"/>
      <c r="J8" s="5"/>
      <c r="K8" s="6">
        <v>8706</v>
      </c>
      <c r="L8" s="6">
        <v>6964.8</v>
      </c>
      <c r="M8" s="7">
        <v>81</v>
      </c>
      <c r="N8" s="11">
        <v>6964.8</v>
      </c>
    </row>
    <row r="9" spans="1:14" ht="30" customHeight="1">
      <c r="A9" s="2" t="s">
        <v>54</v>
      </c>
      <c r="B9" s="3" t="s">
        <v>222</v>
      </c>
      <c r="C9" s="4" t="s">
        <v>223</v>
      </c>
      <c r="D9" s="4" t="s">
        <v>224</v>
      </c>
      <c r="E9" s="4"/>
      <c r="F9" s="4" t="s">
        <v>225</v>
      </c>
      <c r="G9" s="4"/>
      <c r="H9" s="8"/>
      <c r="I9" s="8"/>
      <c r="J9" s="8"/>
      <c r="K9" s="9">
        <v>21020</v>
      </c>
      <c r="L9" s="9">
        <v>16550</v>
      </c>
      <c r="M9" s="2">
        <v>80</v>
      </c>
      <c r="N9" s="12">
        <v>16550</v>
      </c>
    </row>
    <row r="10" spans="1:14" ht="39.950000000000003" customHeight="1">
      <c r="A10" s="2" t="s">
        <v>59</v>
      </c>
      <c r="B10" s="3" t="s">
        <v>226</v>
      </c>
      <c r="C10" s="4" t="s">
        <v>227</v>
      </c>
      <c r="D10" s="4" t="s">
        <v>228</v>
      </c>
      <c r="E10" s="10"/>
      <c r="F10" s="10" t="s">
        <v>229</v>
      </c>
      <c r="G10" s="4"/>
      <c r="H10" s="5"/>
      <c r="I10" s="5"/>
      <c r="J10" s="5"/>
      <c r="K10" s="6">
        <v>9950</v>
      </c>
      <c r="L10" s="6">
        <v>7850</v>
      </c>
      <c r="M10" s="7">
        <v>78</v>
      </c>
      <c r="N10" s="11">
        <v>7850</v>
      </c>
    </row>
    <row r="11" spans="1:14" ht="39.950000000000003" customHeight="1">
      <c r="A11" s="2" t="s">
        <v>65</v>
      </c>
      <c r="B11" s="3" t="s">
        <v>230</v>
      </c>
      <c r="C11" s="4" t="s">
        <v>231</v>
      </c>
      <c r="D11" s="4" t="s">
        <v>232</v>
      </c>
      <c r="E11" s="4"/>
      <c r="F11" s="4" t="s">
        <v>233</v>
      </c>
      <c r="G11" s="4"/>
      <c r="H11" s="5"/>
      <c r="I11" s="5"/>
      <c r="J11" s="5"/>
      <c r="K11" s="6">
        <v>31500</v>
      </c>
      <c r="L11" s="6">
        <v>25000</v>
      </c>
      <c r="M11" s="7">
        <v>78</v>
      </c>
      <c r="N11" s="11">
        <v>25000</v>
      </c>
    </row>
    <row r="12" spans="1:14" ht="30" customHeight="1">
      <c r="A12" s="2" t="s">
        <v>70</v>
      </c>
      <c r="B12" s="3" t="s">
        <v>234</v>
      </c>
      <c r="C12" s="4" t="s">
        <v>235</v>
      </c>
      <c r="D12" s="4" t="s">
        <v>236</v>
      </c>
      <c r="E12" s="4"/>
      <c r="F12" s="4" t="s">
        <v>237</v>
      </c>
      <c r="G12" s="4"/>
      <c r="H12" s="8"/>
      <c r="I12" s="8"/>
      <c r="J12" s="8"/>
      <c r="K12" s="9">
        <v>32225</v>
      </c>
      <c r="L12" s="9">
        <v>25000</v>
      </c>
      <c r="M12" s="2">
        <v>77</v>
      </c>
      <c r="N12" s="12">
        <v>19695.2</v>
      </c>
    </row>
    <row r="13" spans="1:14" ht="54.95" customHeight="1">
      <c r="A13" s="2" t="s">
        <v>75</v>
      </c>
      <c r="B13" s="3" t="s">
        <v>238</v>
      </c>
      <c r="C13" s="4" t="s">
        <v>239</v>
      </c>
      <c r="D13" s="4" t="s">
        <v>240</v>
      </c>
      <c r="E13" s="10"/>
      <c r="F13" s="10" t="s">
        <v>241</v>
      </c>
      <c r="G13" s="4"/>
      <c r="H13" s="5"/>
      <c r="I13" s="5"/>
      <c r="J13" s="5"/>
      <c r="K13" s="6">
        <v>37050</v>
      </c>
      <c r="L13" s="6">
        <v>21145.34</v>
      </c>
      <c r="M13" s="7">
        <v>76</v>
      </c>
      <c r="N13" s="11">
        <v>0</v>
      </c>
    </row>
    <row r="14" spans="1:14" ht="54.95" customHeight="1">
      <c r="A14" s="2" t="s">
        <v>80</v>
      </c>
      <c r="B14" s="3" t="s">
        <v>242</v>
      </c>
      <c r="C14" s="4" t="s">
        <v>243</v>
      </c>
      <c r="D14" s="4" t="s">
        <v>244</v>
      </c>
      <c r="E14" s="4"/>
      <c r="F14" s="4" t="s">
        <v>245</v>
      </c>
      <c r="G14" s="4"/>
      <c r="H14" s="5"/>
      <c r="I14" s="5"/>
      <c r="J14" s="5"/>
      <c r="K14" s="6">
        <v>18797.849999999999</v>
      </c>
      <c r="L14" s="6">
        <v>15029</v>
      </c>
      <c r="M14" s="7">
        <v>74</v>
      </c>
      <c r="N14" s="11">
        <v>0</v>
      </c>
    </row>
    <row r="15" spans="1:14" ht="39.950000000000003" customHeight="1">
      <c r="A15" s="2" t="s">
        <v>85</v>
      </c>
      <c r="B15" s="3" t="s">
        <v>246</v>
      </c>
      <c r="C15" s="4" t="s">
        <v>247</v>
      </c>
      <c r="D15" s="4" t="s">
        <v>248</v>
      </c>
      <c r="E15" s="4"/>
      <c r="F15" s="4" t="s">
        <v>249</v>
      </c>
      <c r="G15" s="4"/>
      <c r="H15" s="8"/>
      <c r="I15" s="8"/>
      <c r="J15" s="8"/>
      <c r="K15" s="9">
        <v>25440</v>
      </c>
      <c r="L15" s="9">
        <v>20000</v>
      </c>
      <c r="M15" s="2">
        <v>68</v>
      </c>
      <c r="N15" s="11">
        <v>0</v>
      </c>
    </row>
    <row r="16" spans="1:14" ht="30" customHeight="1">
      <c r="A16" s="2" t="s">
        <v>92</v>
      </c>
      <c r="B16" s="3" t="s">
        <v>250</v>
      </c>
      <c r="C16" s="4" t="s">
        <v>251</v>
      </c>
      <c r="D16" s="4" t="s">
        <v>252</v>
      </c>
      <c r="E16" s="10"/>
      <c r="F16" s="10" t="s">
        <v>253</v>
      </c>
      <c r="G16" s="4"/>
      <c r="H16" s="5"/>
      <c r="I16" s="5"/>
      <c r="J16" s="5"/>
      <c r="K16" s="6">
        <v>25260</v>
      </c>
      <c r="L16" s="6">
        <v>18060</v>
      </c>
      <c r="M16" s="7">
        <v>67</v>
      </c>
      <c r="N16" s="11">
        <v>0</v>
      </c>
    </row>
    <row r="17" spans="14:14" ht="20.100000000000001" customHeight="1">
      <c r="N17" s="13">
        <f>SUM(N5:N16)</f>
        <v>150000</v>
      </c>
    </row>
  </sheetData>
  <mergeCells count="3">
    <mergeCell ref="A1:N1"/>
    <mergeCell ref="A2:N2"/>
    <mergeCell ref="A3:N3"/>
  </mergeCells>
  <pageMargins left="0.25" right="0.25" top="0.75" bottom="0.75" header="0.3" footer="0.3"/>
  <pageSetup paperSize="9" scale="9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workbookViewId="0">
      <selection activeCell="A5" sqref="A5"/>
    </sheetView>
  </sheetViews>
  <sheetFormatPr defaultRowHeight="12.75"/>
  <cols>
    <col min="1" max="1" width="3.875" style="1" customWidth="1"/>
    <col min="2" max="2" width="19.25" style="1" customWidth="1"/>
    <col min="3" max="3" width="31.625" style="1" customWidth="1"/>
    <col min="4" max="4" width="22.625" style="1" customWidth="1"/>
    <col min="5" max="5" width="15.375" style="1" hidden="1" customWidth="1"/>
    <col min="6" max="6" width="34.375" style="1" customWidth="1"/>
    <col min="7" max="7" width="15.375" style="1" hidden="1" customWidth="1"/>
    <col min="8" max="8" width="16.75" style="1" hidden="1" customWidth="1"/>
    <col min="9" max="10" width="40.625" style="1" hidden="1" customWidth="1"/>
    <col min="11" max="12" width="20.625" style="1" hidden="1" customWidth="1"/>
    <col min="13" max="13" width="8.75" style="1" bestFit="1" customWidth="1"/>
    <col min="14" max="14" width="12" style="1" bestFit="1" customWidth="1"/>
    <col min="15" max="16384" width="9" style="1"/>
  </cols>
  <sheetData>
    <row r="1" spans="1:14">
      <c r="A1" s="16" t="s">
        <v>254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75" customHeight="1">
      <c r="A2" s="17" t="s">
        <v>28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50.1" customHeight="1">
      <c r="A3" s="20" t="s">
        <v>255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39.950000000000003" customHeight="1">
      <c r="A4" s="15" t="s">
        <v>2</v>
      </c>
      <c r="B4" s="15" t="s">
        <v>3</v>
      </c>
      <c r="C4" s="15" t="s">
        <v>444</v>
      </c>
      <c r="D4" s="15" t="s">
        <v>4</v>
      </c>
      <c r="E4" s="15" t="s">
        <v>5</v>
      </c>
      <c r="F4" s="15" t="s">
        <v>6</v>
      </c>
      <c r="G4" s="15" t="s">
        <v>7</v>
      </c>
      <c r="H4" s="15" t="s">
        <v>8</v>
      </c>
      <c r="I4" s="15" t="s">
        <v>9</v>
      </c>
      <c r="J4" s="15" t="s">
        <v>13</v>
      </c>
      <c r="K4" s="15" t="s">
        <v>10</v>
      </c>
      <c r="L4" s="15" t="s">
        <v>11</v>
      </c>
      <c r="M4" s="15" t="s">
        <v>12</v>
      </c>
      <c r="N4" s="15" t="s">
        <v>29</v>
      </c>
    </row>
    <row r="5" spans="1:14" ht="30" customHeight="1">
      <c r="A5" s="2" t="s">
        <v>30</v>
      </c>
      <c r="B5" s="3" t="s">
        <v>256</v>
      </c>
      <c r="C5" s="4" t="s">
        <v>257</v>
      </c>
      <c r="D5" s="4" t="s">
        <v>258</v>
      </c>
      <c r="E5" s="4">
        <v>6</v>
      </c>
      <c r="F5" s="4" t="s">
        <v>259</v>
      </c>
      <c r="G5" s="4" t="s">
        <v>190</v>
      </c>
      <c r="H5" s="5"/>
      <c r="I5" s="5"/>
      <c r="J5" s="5"/>
      <c r="K5" s="6">
        <v>22505</v>
      </c>
      <c r="L5" s="6">
        <v>17875</v>
      </c>
      <c r="M5" s="7">
        <v>87</v>
      </c>
      <c r="N5" s="11">
        <v>17875</v>
      </c>
    </row>
    <row r="6" spans="1:14" ht="30" customHeight="1">
      <c r="A6" s="2" t="s">
        <v>31</v>
      </c>
      <c r="B6" s="3" t="s">
        <v>260</v>
      </c>
      <c r="C6" s="4" t="s">
        <v>187</v>
      </c>
      <c r="D6" s="4" t="s">
        <v>261</v>
      </c>
      <c r="E6" s="4">
        <v>6</v>
      </c>
      <c r="F6" s="4" t="s">
        <v>262</v>
      </c>
      <c r="G6" s="4" t="s">
        <v>190</v>
      </c>
      <c r="H6" s="5"/>
      <c r="I6" s="5"/>
      <c r="J6" s="5"/>
      <c r="K6" s="6">
        <v>32600</v>
      </c>
      <c r="L6" s="6">
        <v>25000</v>
      </c>
      <c r="M6" s="7">
        <v>87</v>
      </c>
      <c r="N6" s="11">
        <v>25000</v>
      </c>
    </row>
    <row r="7" spans="1:14" ht="30" customHeight="1">
      <c r="A7" s="2" t="s">
        <v>32</v>
      </c>
      <c r="B7" s="3" t="s">
        <v>263</v>
      </c>
      <c r="C7" s="4" t="s">
        <v>264</v>
      </c>
      <c r="D7" s="4" t="s">
        <v>265</v>
      </c>
      <c r="E7" s="4">
        <v>6</v>
      </c>
      <c r="F7" s="4" t="s">
        <v>266</v>
      </c>
      <c r="G7" s="4" t="s">
        <v>44</v>
      </c>
      <c r="H7" s="5"/>
      <c r="I7" s="5"/>
      <c r="J7" s="5"/>
      <c r="K7" s="6">
        <v>28550</v>
      </c>
      <c r="L7" s="6">
        <v>22830</v>
      </c>
      <c r="M7" s="7">
        <v>87</v>
      </c>
      <c r="N7" s="11">
        <v>22830</v>
      </c>
    </row>
    <row r="8" spans="1:14" ht="30" customHeight="1">
      <c r="A8" s="2" t="s">
        <v>49</v>
      </c>
      <c r="B8" s="3" t="s">
        <v>267</v>
      </c>
      <c r="C8" s="4" t="s">
        <v>268</v>
      </c>
      <c r="D8" s="4" t="s">
        <v>269</v>
      </c>
      <c r="E8" s="4">
        <v>6</v>
      </c>
      <c r="F8" s="4" t="s">
        <v>270</v>
      </c>
      <c r="G8" s="4" t="s">
        <v>271</v>
      </c>
      <c r="H8" s="5"/>
      <c r="I8" s="5"/>
      <c r="J8" s="5"/>
      <c r="K8" s="6">
        <v>21250</v>
      </c>
      <c r="L8" s="6">
        <v>16350</v>
      </c>
      <c r="M8" s="7">
        <v>86</v>
      </c>
      <c r="N8" s="11">
        <v>16350</v>
      </c>
    </row>
    <row r="9" spans="1:14" ht="30" customHeight="1">
      <c r="A9" s="2" t="s">
        <v>54</v>
      </c>
      <c r="B9" s="3" t="s">
        <v>272</v>
      </c>
      <c r="C9" s="4" t="s">
        <v>273</v>
      </c>
      <c r="D9" s="4" t="s">
        <v>274</v>
      </c>
      <c r="E9" s="4">
        <v>6</v>
      </c>
      <c r="F9" s="4" t="s">
        <v>275</v>
      </c>
      <c r="G9" s="4" t="s">
        <v>23</v>
      </c>
      <c r="H9" s="5"/>
      <c r="I9" s="5"/>
      <c r="J9" s="5"/>
      <c r="K9" s="6">
        <v>20120</v>
      </c>
      <c r="L9" s="6">
        <v>15920</v>
      </c>
      <c r="M9" s="7">
        <v>84</v>
      </c>
      <c r="N9" s="11">
        <v>15920</v>
      </c>
    </row>
    <row r="10" spans="1:14" ht="30" customHeight="1">
      <c r="A10" s="2" t="s">
        <v>59</v>
      </c>
      <c r="B10" s="3" t="s">
        <v>276</v>
      </c>
      <c r="C10" s="4" t="s">
        <v>179</v>
      </c>
      <c r="D10" s="4" t="s">
        <v>180</v>
      </c>
      <c r="E10" s="4">
        <v>6</v>
      </c>
      <c r="F10" s="4" t="s">
        <v>277</v>
      </c>
      <c r="G10" s="4" t="s">
        <v>17</v>
      </c>
      <c r="H10" s="5"/>
      <c r="I10" s="5"/>
      <c r="J10" s="5"/>
      <c r="K10" s="6">
        <v>34005</v>
      </c>
      <c r="L10" s="6">
        <v>24825</v>
      </c>
      <c r="M10" s="7">
        <v>84</v>
      </c>
      <c r="N10" s="11">
        <v>24825</v>
      </c>
    </row>
    <row r="11" spans="1:14" ht="30" customHeight="1">
      <c r="A11" s="2" t="s">
        <v>65</v>
      </c>
      <c r="B11" s="3" t="s">
        <v>278</v>
      </c>
      <c r="C11" s="4" t="s">
        <v>279</v>
      </c>
      <c r="D11" s="4" t="s">
        <v>280</v>
      </c>
      <c r="E11" s="4">
        <v>6</v>
      </c>
      <c r="F11" s="4" t="s">
        <v>281</v>
      </c>
      <c r="G11" s="4" t="s">
        <v>17</v>
      </c>
      <c r="H11" s="5"/>
      <c r="I11" s="5"/>
      <c r="J11" s="5"/>
      <c r="K11" s="6">
        <v>35025</v>
      </c>
      <c r="L11" s="6">
        <v>25000</v>
      </c>
      <c r="M11" s="7">
        <v>82</v>
      </c>
      <c r="N11" s="11">
        <v>25000</v>
      </c>
    </row>
    <row r="12" spans="1:14" ht="39.950000000000003" customHeight="1">
      <c r="A12" s="2" t="s">
        <v>70</v>
      </c>
      <c r="B12" s="3" t="s">
        <v>282</v>
      </c>
      <c r="C12" s="4" t="s">
        <v>283</v>
      </c>
      <c r="D12" s="4" t="s">
        <v>284</v>
      </c>
      <c r="E12" s="4">
        <v>6</v>
      </c>
      <c r="F12" s="4" t="s">
        <v>285</v>
      </c>
      <c r="G12" s="4" t="s">
        <v>44</v>
      </c>
      <c r="H12" s="5"/>
      <c r="I12" s="5"/>
      <c r="J12" s="5"/>
      <c r="K12" s="6">
        <v>29800</v>
      </c>
      <c r="L12" s="6">
        <v>23800</v>
      </c>
      <c r="M12" s="7">
        <v>81</v>
      </c>
      <c r="N12" s="11">
        <v>23800</v>
      </c>
    </row>
    <row r="13" spans="1:14" ht="30" customHeight="1">
      <c r="A13" s="2" t="s">
        <v>75</v>
      </c>
      <c r="B13" s="3" t="s">
        <v>286</v>
      </c>
      <c r="C13" s="4" t="s">
        <v>287</v>
      </c>
      <c r="D13" s="4" t="s">
        <v>288</v>
      </c>
      <c r="E13" s="4">
        <v>6</v>
      </c>
      <c r="F13" s="4" t="s">
        <v>289</v>
      </c>
      <c r="G13" s="4" t="s">
        <v>290</v>
      </c>
      <c r="H13" s="5"/>
      <c r="I13" s="5"/>
      <c r="J13" s="5"/>
      <c r="K13" s="6">
        <v>32500</v>
      </c>
      <c r="L13" s="6">
        <v>25000</v>
      </c>
      <c r="M13" s="7">
        <v>80</v>
      </c>
      <c r="N13" s="11">
        <v>25000</v>
      </c>
    </row>
    <row r="14" spans="1:14" ht="30" customHeight="1">
      <c r="A14" s="2" t="s">
        <v>80</v>
      </c>
      <c r="B14" s="3" t="s">
        <v>291</v>
      </c>
      <c r="C14" s="4" t="s">
        <v>292</v>
      </c>
      <c r="D14" s="4" t="s">
        <v>293</v>
      </c>
      <c r="E14" s="4">
        <v>6</v>
      </c>
      <c r="F14" s="4" t="s">
        <v>294</v>
      </c>
      <c r="G14" s="4" t="s">
        <v>23</v>
      </c>
      <c r="H14" s="5"/>
      <c r="I14" s="5"/>
      <c r="J14" s="5"/>
      <c r="K14" s="6">
        <v>33400</v>
      </c>
      <c r="L14" s="6">
        <v>25000</v>
      </c>
      <c r="M14" s="7">
        <v>80</v>
      </c>
      <c r="N14" s="11">
        <v>25000</v>
      </c>
    </row>
    <row r="15" spans="1:14" ht="30" customHeight="1">
      <c r="A15" s="2" t="s">
        <v>85</v>
      </c>
      <c r="B15" s="3" t="s">
        <v>295</v>
      </c>
      <c r="C15" s="4" t="s">
        <v>296</v>
      </c>
      <c r="D15" s="4" t="s">
        <v>297</v>
      </c>
      <c r="E15" s="4">
        <v>6</v>
      </c>
      <c r="F15" s="4" t="s">
        <v>298</v>
      </c>
      <c r="G15" s="4" t="s">
        <v>299</v>
      </c>
      <c r="H15" s="5"/>
      <c r="I15" s="5"/>
      <c r="J15" s="5"/>
      <c r="K15" s="6">
        <v>10480</v>
      </c>
      <c r="L15" s="6">
        <v>6600</v>
      </c>
      <c r="M15" s="7">
        <v>80</v>
      </c>
      <c r="N15" s="11">
        <v>6600</v>
      </c>
    </row>
    <row r="16" spans="1:14" ht="30" customHeight="1">
      <c r="A16" s="2" t="s">
        <v>92</v>
      </c>
      <c r="B16" s="3" t="s">
        <v>300</v>
      </c>
      <c r="C16" s="4" t="s">
        <v>301</v>
      </c>
      <c r="D16" s="4" t="s">
        <v>302</v>
      </c>
      <c r="E16" s="4">
        <v>6</v>
      </c>
      <c r="F16" s="4" t="s">
        <v>303</v>
      </c>
      <c r="G16" s="4" t="s">
        <v>271</v>
      </c>
      <c r="H16" s="5"/>
      <c r="I16" s="5"/>
      <c r="J16" s="5"/>
      <c r="K16" s="6">
        <v>22381</v>
      </c>
      <c r="L16" s="6">
        <v>17624</v>
      </c>
      <c r="M16" s="7">
        <v>79</v>
      </c>
      <c r="N16" s="11">
        <v>17624</v>
      </c>
    </row>
    <row r="17" spans="1:14" ht="30" customHeight="1">
      <c r="A17" s="2" t="s">
        <v>97</v>
      </c>
      <c r="B17" s="3" t="s">
        <v>304</v>
      </c>
      <c r="C17" s="4" t="s">
        <v>305</v>
      </c>
      <c r="D17" s="4" t="s">
        <v>306</v>
      </c>
      <c r="E17" s="4">
        <v>6</v>
      </c>
      <c r="F17" s="4" t="s">
        <v>307</v>
      </c>
      <c r="G17" s="4" t="s">
        <v>17</v>
      </c>
      <c r="H17" s="5"/>
      <c r="I17" s="5"/>
      <c r="J17" s="5"/>
      <c r="K17" s="6">
        <v>37800</v>
      </c>
      <c r="L17" s="6">
        <v>25000</v>
      </c>
      <c r="M17" s="7">
        <v>79</v>
      </c>
      <c r="N17" s="11">
        <v>25000</v>
      </c>
    </row>
    <row r="18" spans="1:14" ht="39.950000000000003" customHeight="1">
      <c r="A18" s="2" t="s">
        <v>102</v>
      </c>
      <c r="B18" s="3" t="s">
        <v>308</v>
      </c>
      <c r="C18" s="4" t="s">
        <v>309</v>
      </c>
      <c r="D18" s="4" t="s">
        <v>310</v>
      </c>
      <c r="E18" s="4">
        <v>6</v>
      </c>
      <c r="F18" s="4" t="s">
        <v>311</v>
      </c>
      <c r="G18" s="4" t="s">
        <v>44</v>
      </c>
      <c r="H18" s="5"/>
      <c r="I18" s="5"/>
      <c r="J18" s="5"/>
      <c r="K18" s="6">
        <v>14093</v>
      </c>
      <c r="L18" s="6">
        <v>10122.4</v>
      </c>
      <c r="M18" s="7">
        <v>79</v>
      </c>
      <c r="N18" s="11">
        <v>10122.4</v>
      </c>
    </row>
    <row r="19" spans="1:14" ht="30" customHeight="1">
      <c r="A19" s="2" t="s">
        <v>107</v>
      </c>
      <c r="B19" s="3" t="s">
        <v>312</v>
      </c>
      <c r="C19" s="4" t="s">
        <v>313</v>
      </c>
      <c r="D19" s="4" t="s">
        <v>314</v>
      </c>
      <c r="E19" s="4">
        <v>6</v>
      </c>
      <c r="F19" s="4" t="s">
        <v>315</v>
      </c>
      <c r="G19" s="4" t="s">
        <v>23</v>
      </c>
      <c r="H19" s="5"/>
      <c r="I19" s="5"/>
      <c r="J19" s="5"/>
      <c r="K19" s="6">
        <v>35840</v>
      </c>
      <c r="L19" s="6">
        <v>25000</v>
      </c>
      <c r="M19" s="7">
        <v>79</v>
      </c>
      <c r="N19" s="11">
        <v>25000</v>
      </c>
    </row>
    <row r="20" spans="1:14" ht="30" customHeight="1">
      <c r="A20" s="2" t="s">
        <v>112</v>
      </c>
      <c r="B20" s="3" t="s">
        <v>316</v>
      </c>
      <c r="C20" s="4" t="s">
        <v>317</v>
      </c>
      <c r="D20" s="4" t="s">
        <v>318</v>
      </c>
      <c r="E20" s="4">
        <v>6</v>
      </c>
      <c r="F20" s="4" t="s">
        <v>319</v>
      </c>
      <c r="G20" s="4" t="s">
        <v>39</v>
      </c>
      <c r="H20" s="5"/>
      <c r="I20" s="5"/>
      <c r="J20" s="5"/>
      <c r="K20" s="6">
        <v>24280</v>
      </c>
      <c r="L20" s="6">
        <v>19400</v>
      </c>
      <c r="M20" s="7">
        <v>79</v>
      </c>
      <c r="N20" s="11">
        <v>19400</v>
      </c>
    </row>
    <row r="21" spans="1:14" ht="39.950000000000003" customHeight="1">
      <c r="A21" s="2" t="s">
        <v>117</v>
      </c>
      <c r="B21" s="3" t="s">
        <v>320</v>
      </c>
      <c r="C21" s="4" t="s">
        <v>321</v>
      </c>
      <c r="D21" s="4" t="s">
        <v>322</v>
      </c>
      <c r="E21" s="4">
        <v>6</v>
      </c>
      <c r="F21" s="4" t="s">
        <v>323</v>
      </c>
      <c r="G21" s="4" t="s">
        <v>17</v>
      </c>
      <c r="H21" s="5"/>
      <c r="I21" s="5"/>
      <c r="J21" s="5"/>
      <c r="K21" s="6">
        <v>15800</v>
      </c>
      <c r="L21" s="6">
        <v>12600</v>
      </c>
      <c r="M21" s="7">
        <v>78</v>
      </c>
      <c r="N21" s="11">
        <v>12600</v>
      </c>
    </row>
    <row r="22" spans="1:14" ht="54.95" customHeight="1">
      <c r="A22" s="2" t="s">
        <v>324</v>
      </c>
      <c r="B22" s="3" t="s">
        <v>325</v>
      </c>
      <c r="C22" s="4" t="s">
        <v>239</v>
      </c>
      <c r="D22" s="4" t="s">
        <v>326</v>
      </c>
      <c r="E22" s="4">
        <v>6</v>
      </c>
      <c r="F22" s="4" t="s">
        <v>327</v>
      </c>
      <c r="G22" s="4" t="s">
        <v>44</v>
      </c>
      <c r="H22" s="5"/>
      <c r="I22" s="5"/>
      <c r="J22" s="5"/>
      <c r="K22" s="6">
        <v>36425</v>
      </c>
      <c r="L22" s="6">
        <v>25000</v>
      </c>
      <c r="M22" s="7">
        <v>77</v>
      </c>
      <c r="N22" s="11">
        <v>12053.6</v>
      </c>
    </row>
    <row r="23" spans="1:14" ht="39.950000000000003" customHeight="1">
      <c r="A23" s="2" t="s">
        <v>328</v>
      </c>
      <c r="B23" s="3" t="s">
        <v>329</v>
      </c>
      <c r="C23" s="4" t="s">
        <v>330</v>
      </c>
      <c r="D23" s="4" t="s">
        <v>331</v>
      </c>
      <c r="E23" s="4">
        <v>6</v>
      </c>
      <c r="F23" s="4" t="s">
        <v>332</v>
      </c>
      <c r="G23" s="4" t="s">
        <v>44</v>
      </c>
      <c r="H23" s="5"/>
      <c r="I23" s="5"/>
      <c r="J23" s="5"/>
      <c r="K23" s="6">
        <v>32920</v>
      </c>
      <c r="L23" s="6">
        <v>24980</v>
      </c>
      <c r="M23" s="7">
        <v>76</v>
      </c>
      <c r="N23" s="11">
        <v>0</v>
      </c>
    </row>
    <row r="24" spans="1:14" ht="39.950000000000003" customHeight="1">
      <c r="A24" s="2" t="s">
        <v>333</v>
      </c>
      <c r="B24" s="3" t="s">
        <v>334</v>
      </c>
      <c r="C24" s="4" t="s">
        <v>335</v>
      </c>
      <c r="D24" s="4" t="s">
        <v>336</v>
      </c>
      <c r="E24" s="4">
        <v>6</v>
      </c>
      <c r="F24" s="4" t="s">
        <v>337</v>
      </c>
      <c r="G24" s="4" t="s">
        <v>23</v>
      </c>
      <c r="H24" s="5"/>
      <c r="I24" s="5"/>
      <c r="J24" s="5"/>
      <c r="K24" s="6">
        <v>33150</v>
      </c>
      <c r="L24" s="6">
        <v>25000</v>
      </c>
      <c r="M24" s="7">
        <v>75</v>
      </c>
      <c r="N24" s="11">
        <v>0</v>
      </c>
    </row>
    <row r="25" spans="1:14" ht="30" customHeight="1">
      <c r="A25" s="2" t="s">
        <v>338</v>
      </c>
      <c r="B25" s="3" t="s">
        <v>339</v>
      </c>
      <c r="C25" s="4" t="s">
        <v>175</v>
      </c>
      <c r="D25" s="4" t="s">
        <v>176</v>
      </c>
      <c r="E25" s="4">
        <v>6</v>
      </c>
      <c r="F25" s="4" t="s">
        <v>340</v>
      </c>
      <c r="G25" s="4" t="s">
        <v>23</v>
      </c>
      <c r="H25" s="5"/>
      <c r="I25" s="5"/>
      <c r="J25" s="5"/>
      <c r="K25" s="6">
        <v>9277.44</v>
      </c>
      <c r="L25" s="6">
        <v>7277.44</v>
      </c>
      <c r="M25" s="7">
        <v>75</v>
      </c>
      <c r="N25" s="11">
        <v>0</v>
      </c>
    </row>
    <row r="26" spans="1:14" ht="30" customHeight="1">
      <c r="A26" s="2" t="s">
        <v>341</v>
      </c>
      <c r="B26" s="3" t="s">
        <v>342</v>
      </c>
      <c r="C26" s="4" t="s">
        <v>343</v>
      </c>
      <c r="D26" s="4" t="s">
        <v>344</v>
      </c>
      <c r="E26" s="4">
        <v>6</v>
      </c>
      <c r="F26" s="4" t="s">
        <v>345</v>
      </c>
      <c r="G26" s="4" t="s">
        <v>17</v>
      </c>
      <c r="H26" s="5"/>
      <c r="I26" s="5"/>
      <c r="J26" s="5"/>
      <c r="K26" s="6">
        <v>12500</v>
      </c>
      <c r="L26" s="6">
        <v>7700</v>
      </c>
      <c r="M26" s="7">
        <v>74</v>
      </c>
      <c r="N26" s="11">
        <v>0</v>
      </c>
    </row>
    <row r="27" spans="1:14" ht="39.950000000000003" customHeight="1">
      <c r="A27" s="2" t="s">
        <v>346</v>
      </c>
      <c r="B27" s="3" t="s">
        <v>347</v>
      </c>
      <c r="C27" s="4" t="s">
        <v>348</v>
      </c>
      <c r="D27" s="4" t="s">
        <v>349</v>
      </c>
      <c r="E27" s="4">
        <v>6</v>
      </c>
      <c r="F27" s="4" t="s">
        <v>350</v>
      </c>
      <c r="G27" s="4" t="s">
        <v>17</v>
      </c>
      <c r="H27" s="5"/>
      <c r="I27" s="5"/>
      <c r="J27" s="5"/>
      <c r="K27" s="6">
        <v>32080</v>
      </c>
      <c r="L27" s="6">
        <v>25000</v>
      </c>
      <c r="M27" s="7">
        <v>74</v>
      </c>
      <c r="N27" s="11">
        <v>0</v>
      </c>
    </row>
    <row r="28" spans="1:14" ht="30" customHeight="1">
      <c r="A28" s="2" t="s">
        <v>351</v>
      </c>
      <c r="B28" s="3" t="s">
        <v>352</v>
      </c>
      <c r="C28" s="4" t="s">
        <v>353</v>
      </c>
      <c r="D28" s="4" t="s">
        <v>354</v>
      </c>
      <c r="E28" s="4">
        <v>6</v>
      </c>
      <c r="F28" s="4" t="s">
        <v>355</v>
      </c>
      <c r="G28" s="4" t="s">
        <v>356</v>
      </c>
      <c r="H28" s="5"/>
      <c r="I28" s="5"/>
      <c r="J28" s="5"/>
      <c r="K28" s="6">
        <v>32805</v>
      </c>
      <c r="L28" s="6">
        <v>25000</v>
      </c>
      <c r="M28" s="7">
        <v>73</v>
      </c>
      <c r="N28" s="11">
        <v>0</v>
      </c>
    </row>
    <row r="29" spans="1:14" ht="39.950000000000003" customHeight="1">
      <c r="A29" s="2" t="s">
        <v>357</v>
      </c>
      <c r="B29" s="3" t="s">
        <v>358</v>
      </c>
      <c r="C29" s="4" t="s">
        <v>359</v>
      </c>
      <c r="D29" s="4" t="s">
        <v>360</v>
      </c>
      <c r="E29" s="4">
        <v>6</v>
      </c>
      <c r="F29" s="4" t="s">
        <v>361</v>
      </c>
      <c r="G29" s="4" t="s">
        <v>44</v>
      </c>
      <c r="H29" s="5"/>
      <c r="I29" s="5"/>
      <c r="J29" s="5"/>
      <c r="K29" s="6">
        <v>18090</v>
      </c>
      <c r="L29" s="6">
        <v>14450</v>
      </c>
      <c r="M29" s="7">
        <v>73</v>
      </c>
      <c r="N29" s="11">
        <v>0</v>
      </c>
    </row>
    <row r="30" spans="1:14" ht="30" customHeight="1">
      <c r="A30" s="2" t="s">
        <v>362</v>
      </c>
      <c r="B30" s="3" t="s">
        <v>363</v>
      </c>
      <c r="C30" s="4" t="s">
        <v>56</v>
      </c>
      <c r="D30" s="4" t="s">
        <v>364</v>
      </c>
      <c r="E30" s="4">
        <v>6</v>
      </c>
      <c r="F30" s="4" t="s">
        <v>365</v>
      </c>
      <c r="G30" s="4" t="s">
        <v>44</v>
      </c>
      <c r="H30" s="5"/>
      <c r="I30" s="5"/>
      <c r="J30" s="5"/>
      <c r="K30" s="6">
        <v>37650</v>
      </c>
      <c r="L30" s="6">
        <v>25000</v>
      </c>
      <c r="M30" s="7">
        <v>72</v>
      </c>
      <c r="N30" s="11">
        <v>0</v>
      </c>
    </row>
    <row r="31" spans="1:14" ht="49.5" customHeight="1">
      <c r="A31" s="2" t="s">
        <v>366</v>
      </c>
      <c r="B31" s="3" t="s">
        <v>367</v>
      </c>
      <c r="C31" s="4" t="s">
        <v>114</v>
      </c>
      <c r="D31" s="4" t="s">
        <v>368</v>
      </c>
      <c r="E31" s="4">
        <v>6</v>
      </c>
      <c r="F31" s="4" t="s">
        <v>369</v>
      </c>
      <c r="G31" s="4" t="s">
        <v>44</v>
      </c>
      <c r="H31" s="5"/>
      <c r="I31" s="5"/>
      <c r="J31" s="5"/>
      <c r="K31" s="6">
        <v>7456.8</v>
      </c>
      <c r="L31" s="6">
        <v>74800</v>
      </c>
      <c r="M31" s="7">
        <v>70</v>
      </c>
      <c r="N31" s="11">
        <v>0</v>
      </c>
    </row>
    <row r="32" spans="1:14" ht="30" customHeight="1">
      <c r="A32" s="2" t="s">
        <v>370</v>
      </c>
      <c r="B32" s="3" t="s">
        <v>371</v>
      </c>
      <c r="C32" s="4" t="s">
        <v>372</v>
      </c>
      <c r="D32" s="4" t="s">
        <v>373</v>
      </c>
      <c r="E32" s="4">
        <v>6</v>
      </c>
      <c r="F32" s="4" t="s">
        <v>374</v>
      </c>
      <c r="G32" s="4" t="s">
        <v>23</v>
      </c>
      <c r="H32" s="5"/>
      <c r="I32" s="5"/>
      <c r="J32" s="5"/>
      <c r="K32" s="6">
        <v>39700</v>
      </c>
      <c r="L32" s="6">
        <v>25000</v>
      </c>
      <c r="M32" s="7">
        <v>69</v>
      </c>
      <c r="N32" s="11">
        <v>0</v>
      </c>
    </row>
    <row r="33" spans="1:14" ht="30" customHeight="1">
      <c r="A33" s="2" t="s">
        <v>375</v>
      </c>
      <c r="B33" s="3" t="s">
        <v>376</v>
      </c>
      <c r="C33" s="4" t="s">
        <v>36</v>
      </c>
      <c r="D33" s="4" t="s">
        <v>377</v>
      </c>
      <c r="E33" s="4">
        <v>6</v>
      </c>
      <c r="F33" s="4" t="s">
        <v>378</v>
      </c>
      <c r="G33" s="4" t="s">
        <v>39</v>
      </c>
      <c r="H33" s="5"/>
      <c r="I33" s="5"/>
      <c r="J33" s="5"/>
      <c r="K33" s="6">
        <v>26700</v>
      </c>
      <c r="L33" s="6">
        <v>21310</v>
      </c>
      <c r="M33" s="7">
        <v>65</v>
      </c>
      <c r="N33" s="11">
        <v>0</v>
      </c>
    </row>
    <row r="34" spans="1:14" ht="20.100000000000001" customHeight="1">
      <c r="N34" s="14">
        <f>SUM(N5:N33)</f>
        <v>350000</v>
      </c>
    </row>
  </sheetData>
  <mergeCells count="3">
    <mergeCell ref="A1:N1"/>
    <mergeCell ref="A2:N2"/>
    <mergeCell ref="A3:N3"/>
  </mergeCells>
  <pageMargins left="0.25" right="0.25" top="0.75" bottom="0.75" header="0.3" footer="0.3"/>
  <pageSetup paperSize="9" scale="9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workbookViewId="0">
      <selection activeCell="A5" sqref="A5"/>
    </sheetView>
  </sheetViews>
  <sheetFormatPr defaultRowHeight="12.75"/>
  <cols>
    <col min="1" max="1" width="3.875" style="1" customWidth="1"/>
    <col min="2" max="2" width="19.25" style="1" customWidth="1"/>
    <col min="3" max="3" width="31.625" style="1" customWidth="1"/>
    <col min="4" max="4" width="22.625" style="1" customWidth="1"/>
    <col min="5" max="5" width="15.375" style="1" hidden="1" customWidth="1"/>
    <col min="6" max="6" width="34.375" style="1" customWidth="1"/>
    <col min="7" max="7" width="15.375" style="1" hidden="1" customWidth="1"/>
    <col min="8" max="8" width="16.75" style="1" hidden="1" customWidth="1"/>
    <col min="9" max="10" width="40.625" style="1" hidden="1" customWidth="1"/>
    <col min="11" max="12" width="20.625" style="1" hidden="1" customWidth="1"/>
    <col min="13" max="13" width="8.75" style="1" bestFit="1" customWidth="1"/>
    <col min="14" max="14" width="12" style="1" bestFit="1" customWidth="1"/>
    <col min="15" max="16384" width="9" style="1"/>
  </cols>
  <sheetData>
    <row r="1" spans="1:14">
      <c r="A1" s="16" t="s">
        <v>379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75" customHeight="1">
      <c r="A2" s="17" t="s">
        <v>28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50.1" customHeight="1">
      <c r="A3" s="20" t="s">
        <v>380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39.950000000000003" customHeight="1">
      <c r="A4" s="15" t="s">
        <v>2</v>
      </c>
      <c r="B4" s="15" t="s">
        <v>3</v>
      </c>
      <c r="C4" s="15" t="s">
        <v>444</v>
      </c>
      <c r="D4" s="15" t="s">
        <v>4</v>
      </c>
      <c r="E4" s="15" t="s">
        <v>5</v>
      </c>
      <c r="F4" s="15" t="s">
        <v>6</v>
      </c>
      <c r="G4" s="15" t="s">
        <v>7</v>
      </c>
      <c r="H4" s="15" t="s">
        <v>8</v>
      </c>
      <c r="I4" s="15" t="s">
        <v>9</v>
      </c>
      <c r="J4" s="15" t="s">
        <v>13</v>
      </c>
      <c r="K4" s="15" t="s">
        <v>10</v>
      </c>
      <c r="L4" s="15" t="s">
        <v>11</v>
      </c>
      <c r="M4" s="15" t="s">
        <v>12</v>
      </c>
      <c r="N4" s="15" t="s">
        <v>29</v>
      </c>
    </row>
    <row r="5" spans="1:14" ht="30" customHeight="1">
      <c r="A5" s="2" t="s">
        <v>30</v>
      </c>
      <c r="B5" s="3" t="s">
        <v>381</v>
      </c>
      <c r="C5" s="4" t="s">
        <v>183</v>
      </c>
      <c r="D5" s="4" t="s">
        <v>382</v>
      </c>
      <c r="E5" s="4">
        <v>7</v>
      </c>
      <c r="F5" s="4" t="s">
        <v>383</v>
      </c>
      <c r="G5" s="4" t="s">
        <v>17</v>
      </c>
      <c r="H5" s="5"/>
      <c r="I5" s="5"/>
      <c r="J5" s="5"/>
      <c r="K5" s="6">
        <v>34640</v>
      </c>
      <c r="L5" s="6">
        <v>25000</v>
      </c>
      <c r="M5" s="7">
        <v>82</v>
      </c>
      <c r="N5" s="11">
        <v>25000</v>
      </c>
    </row>
    <row r="6" spans="1:14" ht="30" customHeight="1">
      <c r="A6" s="2" t="s">
        <v>31</v>
      </c>
      <c r="B6" s="3" t="s">
        <v>384</v>
      </c>
      <c r="C6" s="4" t="s">
        <v>385</v>
      </c>
      <c r="D6" s="4" t="s">
        <v>386</v>
      </c>
      <c r="E6" s="4">
        <v>7</v>
      </c>
      <c r="F6" s="4" t="s">
        <v>387</v>
      </c>
      <c r="G6" s="4" t="s">
        <v>17</v>
      </c>
      <c r="H6" s="8"/>
      <c r="I6" s="8"/>
      <c r="J6" s="8"/>
      <c r="K6" s="9">
        <v>23930</v>
      </c>
      <c r="L6" s="9">
        <v>19130</v>
      </c>
      <c r="M6" s="2">
        <v>74</v>
      </c>
      <c r="N6" s="12">
        <v>19130</v>
      </c>
    </row>
    <row r="7" spans="1:14" ht="30" customHeight="1">
      <c r="A7" s="2" t="s">
        <v>32</v>
      </c>
      <c r="B7" s="3" t="s">
        <v>388</v>
      </c>
      <c r="C7" s="4" t="s">
        <v>389</v>
      </c>
      <c r="D7" s="4" t="s">
        <v>390</v>
      </c>
      <c r="E7" s="10">
        <v>7</v>
      </c>
      <c r="F7" s="10" t="s">
        <v>391</v>
      </c>
      <c r="G7" s="4" t="s">
        <v>17</v>
      </c>
      <c r="H7" s="5"/>
      <c r="I7" s="5"/>
      <c r="J7" s="5"/>
      <c r="K7" s="6">
        <v>28950</v>
      </c>
      <c r="L7" s="6">
        <v>23150</v>
      </c>
      <c r="M7" s="7">
        <v>71</v>
      </c>
      <c r="N7" s="11">
        <v>23150</v>
      </c>
    </row>
    <row r="8" spans="1:14" ht="39.950000000000003" customHeight="1">
      <c r="A8" s="2" t="s">
        <v>49</v>
      </c>
      <c r="B8" s="3" t="s">
        <v>392</v>
      </c>
      <c r="C8" s="4" t="s">
        <v>160</v>
      </c>
      <c r="D8" s="4" t="s">
        <v>393</v>
      </c>
      <c r="E8" s="4">
        <v>7</v>
      </c>
      <c r="F8" s="4" t="s">
        <v>394</v>
      </c>
      <c r="G8" s="4" t="s">
        <v>44</v>
      </c>
      <c r="H8" s="5"/>
      <c r="I8" s="5"/>
      <c r="J8" s="5"/>
      <c r="K8" s="6">
        <v>17250</v>
      </c>
      <c r="L8" s="6">
        <v>13250</v>
      </c>
      <c r="M8" s="7">
        <v>70</v>
      </c>
      <c r="N8" s="11">
        <v>13250</v>
      </c>
    </row>
    <row r="9" spans="1:14" ht="20.100000000000001" customHeight="1">
      <c r="N9" s="13">
        <f>SUM(N5:N8)</f>
        <v>80530</v>
      </c>
    </row>
  </sheetData>
  <mergeCells count="3">
    <mergeCell ref="A1:N1"/>
    <mergeCell ref="A2:N2"/>
    <mergeCell ref="A3:N3"/>
  </mergeCells>
  <pageMargins left="0.25" right="0.25" top="0.75" bottom="0.75" header="0.3" footer="0.3"/>
  <pageSetup paperSize="9" scale="9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A5" sqref="A5"/>
    </sheetView>
  </sheetViews>
  <sheetFormatPr defaultRowHeight="12.75"/>
  <cols>
    <col min="1" max="1" width="3.875" style="1" customWidth="1"/>
    <col min="2" max="2" width="19.25" style="1" customWidth="1"/>
    <col min="3" max="3" width="31.625" style="1" customWidth="1"/>
    <col min="4" max="4" width="22.625" style="1" customWidth="1"/>
    <col min="5" max="5" width="15.375" style="1" hidden="1" customWidth="1"/>
    <col min="6" max="6" width="34.375" style="1" customWidth="1"/>
    <col min="7" max="7" width="15.375" style="1" hidden="1" customWidth="1"/>
    <col min="8" max="8" width="16.75" style="1" hidden="1" customWidth="1"/>
    <col min="9" max="10" width="40.625" style="1" hidden="1" customWidth="1"/>
    <col min="11" max="12" width="20.625" style="1" hidden="1" customWidth="1"/>
    <col min="13" max="13" width="8.75" style="1" bestFit="1" customWidth="1"/>
    <col min="14" max="14" width="12" style="1" bestFit="1" customWidth="1"/>
    <col min="15" max="16384" width="9" style="1"/>
  </cols>
  <sheetData>
    <row r="1" spans="1:14">
      <c r="A1" s="16" t="s">
        <v>395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75" customHeight="1">
      <c r="A2" s="17" t="s">
        <v>28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75" customHeight="1">
      <c r="A3" s="20" t="s">
        <v>396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39.950000000000003" customHeight="1">
      <c r="A4" s="15" t="s">
        <v>2</v>
      </c>
      <c r="B4" s="15" t="s">
        <v>3</v>
      </c>
      <c r="C4" s="15" t="s">
        <v>444</v>
      </c>
      <c r="D4" s="15" t="s">
        <v>4</v>
      </c>
      <c r="E4" s="15" t="s">
        <v>5</v>
      </c>
      <c r="F4" s="15" t="s">
        <v>6</v>
      </c>
      <c r="G4" s="15" t="s">
        <v>7</v>
      </c>
      <c r="H4" s="15" t="s">
        <v>8</v>
      </c>
      <c r="I4" s="15" t="s">
        <v>9</v>
      </c>
      <c r="J4" s="15" t="s">
        <v>13</v>
      </c>
      <c r="K4" s="15" t="s">
        <v>10</v>
      </c>
      <c r="L4" s="15" t="s">
        <v>11</v>
      </c>
      <c r="M4" s="15" t="s">
        <v>12</v>
      </c>
      <c r="N4" s="15" t="s">
        <v>29</v>
      </c>
    </row>
    <row r="5" spans="1:14" ht="30" customHeight="1">
      <c r="A5" s="2" t="s">
        <v>30</v>
      </c>
      <c r="B5" s="3" t="s">
        <v>397</v>
      </c>
      <c r="C5" s="4" t="s">
        <v>313</v>
      </c>
      <c r="D5" s="4" t="s">
        <v>314</v>
      </c>
      <c r="E5" s="4">
        <v>8</v>
      </c>
      <c r="F5" s="4" t="s">
        <v>398</v>
      </c>
      <c r="G5" s="4" t="s">
        <v>23</v>
      </c>
      <c r="H5" s="5"/>
      <c r="I5" s="5"/>
      <c r="J5" s="5"/>
      <c r="K5" s="6">
        <v>24038.799999999999</v>
      </c>
      <c r="L5" s="6">
        <v>19231</v>
      </c>
      <c r="M5" s="7">
        <v>95</v>
      </c>
      <c r="N5" s="11">
        <v>19231</v>
      </c>
    </row>
    <row r="6" spans="1:14" ht="39.950000000000003" customHeight="1">
      <c r="A6" s="2" t="s">
        <v>31</v>
      </c>
      <c r="B6" s="3" t="s">
        <v>399</v>
      </c>
      <c r="C6" s="4" t="s">
        <v>400</v>
      </c>
      <c r="D6" s="4" t="s">
        <v>401</v>
      </c>
      <c r="E6" s="4">
        <v>8</v>
      </c>
      <c r="F6" s="4" t="s">
        <v>402</v>
      </c>
      <c r="G6" s="4" t="s">
        <v>39</v>
      </c>
      <c r="H6" s="8"/>
      <c r="I6" s="8"/>
      <c r="J6" s="8"/>
      <c r="K6" s="9">
        <v>27500</v>
      </c>
      <c r="L6" s="9">
        <v>19500</v>
      </c>
      <c r="M6" s="2">
        <v>90</v>
      </c>
      <c r="N6" s="12">
        <v>19500</v>
      </c>
    </row>
    <row r="7" spans="1:14" ht="39.950000000000003" customHeight="1">
      <c r="A7" s="2" t="s">
        <v>32</v>
      </c>
      <c r="B7" s="3" t="s">
        <v>403</v>
      </c>
      <c r="C7" s="4" t="s">
        <v>404</v>
      </c>
      <c r="D7" s="4" t="s">
        <v>405</v>
      </c>
      <c r="E7" s="10">
        <v>8</v>
      </c>
      <c r="F7" s="10" t="s">
        <v>406</v>
      </c>
      <c r="G7" s="4" t="s">
        <v>44</v>
      </c>
      <c r="H7" s="5"/>
      <c r="I7" s="5"/>
      <c r="J7" s="5"/>
      <c r="K7" s="6">
        <v>24680</v>
      </c>
      <c r="L7" s="6">
        <v>19700</v>
      </c>
      <c r="M7" s="7">
        <v>88</v>
      </c>
      <c r="N7" s="11">
        <v>19700</v>
      </c>
    </row>
    <row r="8" spans="1:14" ht="30" customHeight="1">
      <c r="A8" s="2" t="s">
        <v>49</v>
      </c>
      <c r="B8" s="3" t="s">
        <v>407</v>
      </c>
      <c r="C8" s="4" t="s">
        <v>156</v>
      </c>
      <c r="D8" s="4" t="s">
        <v>408</v>
      </c>
      <c r="E8" s="4">
        <v>8</v>
      </c>
      <c r="F8" s="4" t="s">
        <v>409</v>
      </c>
      <c r="G8" s="4" t="s">
        <v>44</v>
      </c>
      <c r="H8" s="5"/>
      <c r="I8" s="5"/>
      <c r="J8" s="5"/>
      <c r="K8" s="6">
        <v>23600</v>
      </c>
      <c r="L8" s="6">
        <v>18400</v>
      </c>
      <c r="M8" s="7">
        <v>81</v>
      </c>
      <c r="N8" s="11">
        <v>18400</v>
      </c>
    </row>
    <row r="9" spans="1:14" ht="30" customHeight="1">
      <c r="A9" s="2" t="s">
        <v>54</v>
      </c>
      <c r="B9" s="3" t="s">
        <v>410</v>
      </c>
      <c r="C9" s="4" t="s">
        <v>279</v>
      </c>
      <c r="D9" s="4" t="s">
        <v>411</v>
      </c>
      <c r="E9" s="4">
        <v>8</v>
      </c>
      <c r="F9" s="4" t="s">
        <v>412</v>
      </c>
      <c r="G9" s="4" t="s">
        <v>17</v>
      </c>
      <c r="H9" s="8"/>
      <c r="I9" s="8"/>
      <c r="J9" s="8"/>
      <c r="K9" s="9">
        <v>25175</v>
      </c>
      <c r="L9" s="9">
        <v>20000</v>
      </c>
      <c r="M9" s="2">
        <v>81</v>
      </c>
      <c r="N9" s="12">
        <v>20000</v>
      </c>
    </row>
    <row r="10" spans="1:14" ht="39.950000000000003" customHeight="1">
      <c r="A10" s="2" t="s">
        <v>59</v>
      </c>
      <c r="B10" s="3" t="s">
        <v>413</v>
      </c>
      <c r="C10" s="4" t="s">
        <v>414</v>
      </c>
      <c r="D10" s="4" t="s">
        <v>415</v>
      </c>
      <c r="E10" s="10">
        <v>8</v>
      </c>
      <c r="F10" s="10" t="s">
        <v>416</v>
      </c>
      <c r="G10" s="4" t="s">
        <v>44</v>
      </c>
      <c r="H10" s="5"/>
      <c r="I10" s="5"/>
      <c r="J10" s="5"/>
      <c r="K10" s="6">
        <v>10460</v>
      </c>
      <c r="L10" s="6">
        <v>7000</v>
      </c>
      <c r="M10" s="7">
        <v>81</v>
      </c>
      <c r="N10" s="11">
        <v>3169</v>
      </c>
    </row>
    <row r="11" spans="1:14" ht="30" customHeight="1">
      <c r="A11" s="2" t="s">
        <v>65</v>
      </c>
      <c r="B11" s="3" t="s">
        <v>417</v>
      </c>
      <c r="C11" s="4" t="s">
        <v>164</v>
      </c>
      <c r="D11" s="4" t="s">
        <v>418</v>
      </c>
      <c r="E11" s="4">
        <v>8</v>
      </c>
      <c r="F11" s="4" t="s">
        <v>419</v>
      </c>
      <c r="G11" s="4" t="s">
        <v>167</v>
      </c>
      <c r="H11" s="5"/>
      <c r="I11" s="5"/>
      <c r="J11" s="5"/>
      <c r="K11" s="6">
        <v>28900</v>
      </c>
      <c r="L11" s="6">
        <v>20000</v>
      </c>
      <c r="M11" s="7">
        <v>80</v>
      </c>
      <c r="N11" s="11">
        <v>0</v>
      </c>
    </row>
    <row r="12" spans="1:14" ht="39.950000000000003" customHeight="1">
      <c r="A12" s="2" t="s">
        <v>70</v>
      </c>
      <c r="B12" s="3" t="s">
        <v>420</v>
      </c>
      <c r="C12" s="4" t="s">
        <v>421</v>
      </c>
      <c r="D12" s="4" t="s">
        <v>422</v>
      </c>
      <c r="E12" s="4">
        <v>8</v>
      </c>
      <c r="F12" s="4" t="s">
        <v>423</v>
      </c>
      <c r="G12" s="4" t="s">
        <v>39</v>
      </c>
      <c r="H12" s="8"/>
      <c r="I12" s="8"/>
      <c r="J12" s="8"/>
      <c r="K12" s="9">
        <v>25000</v>
      </c>
      <c r="L12" s="9">
        <v>20000</v>
      </c>
      <c r="M12" s="2">
        <v>80</v>
      </c>
      <c r="N12" s="12">
        <v>0</v>
      </c>
    </row>
    <row r="13" spans="1:14" ht="39.950000000000003" customHeight="1">
      <c r="A13" s="2" t="s">
        <v>75</v>
      </c>
      <c r="B13" s="3" t="s">
        <v>424</v>
      </c>
      <c r="C13" s="4" t="s">
        <v>287</v>
      </c>
      <c r="D13" s="4" t="s">
        <v>425</v>
      </c>
      <c r="E13" s="10">
        <v>8</v>
      </c>
      <c r="F13" s="10" t="s">
        <v>426</v>
      </c>
      <c r="G13" s="4" t="s">
        <v>23</v>
      </c>
      <c r="H13" s="5"/>
      <c r="I13" s="5"/>
      <c r="J13" s="5"/>
      <c r="K13" s="6">
        <v>21000</v>
      </c>
      <c r="L13" s="6">
        <v>16000</v>
      </c>
      <c r="M13" s="7">
        <v>79</v>
      </c>
      <c r="N13" s="11">
        <v>0</v>
      </c>
    </row>
    <row r="14" spans="1:14" ht="30" customHeight="1">
      <c r="A14" s="2" t="s">
        <v>80</v>
      </c>
      <c r="B14" s="3" t="s">
        <v>427</v>
      </c>
      <c r="C14" s="4" t="s">
        <v>428</v>
      </c>
      <c r="D14" s="4" t="s">
        <v>429</v>
      </c>
      <c r="E14" s="4">
        <v>8</v>
      </c>
      <c r="F14" s="4" t="s">
        <v>430</v>
      </c>
      <c r="G14" s="4" t="s">
        <v>190</v>
      </c>
      <c r="H14" s="5"/>
      <c r="I14" s="5"/>
      <c r="J14" s="5"/>
      <c r="K14" s="6">
        <v>25592</v>
      </c>
      <c r="L14" s="6">
        <v>19992</v>
      </c>
      <c r="M14" s="7">
        <v>72</v>
      </c>
      <c r="N14" s="11">
        <v>0</v>
      </c>
    </row>
    <row r="15" spans="1:14" ht="30" customHeight="1">
      <c r="A15" s="2" t="s">
        <v>85</v>
      </c>
      <c r="B15" s="3" t="s">
        <v>431</v>
      </c>
      <c r="C15" s="4" t="s">
        <v>432</v>
      </c>
      <c r="D15" s="4" t="s">
        <v>433</v>
      </c>
      <c r="E15" s="4">
        <v>8</v>
      </c>
      <c r="F15" s="4" t="s">
        <v>434</v>
      </c>
      <c r="G15" s="4" t="s">
        <v>23</v>
      </c>
      <c r="H15" s="8"/>
      <c r="I15" s="8"/>
      <c r="J15" s="8"/>
      <c r="K15" s="9">
        <v>25100</v>
      </c>
      <c r="L15" s="9">
        <v>18400</v>
      </c>
      <c r="M15" s="2">
        <v>60</v>
      </c>
      <c r="N15" s="11">
        <v>0</v>
      </c>
    </row>
    <row r="16" spans="1:14" ht="20.100000000000001" customHeight="1">
      <c r="N16" s="13">
        <f>SUM(N5:N15)</f>
        <v>100000</v>
      </c>
    </row>
  </sheetData>
  <mergeCells count="3">
    <mergeCell ref="A1:N1"/>
    <mergeCell ref="A2:N2"/>
    <mergeCell ref="A3:N3"/>
  </mergeCells>
  <pageMargins left="0.25" right="0.25" top="0.75" bottom="0.75" header="0.3" footer="0.3"/>
  <pageSetup paperSize="9" scale="9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A5" sqref="A5"/>
    </sheetView>
  </sheetViews>
  <sheetFormatPr defaultRowHeight="12.75"/>
  <cols>
    <col min="1" max="1" width="3.875" style="1" customWidth="1"/>
    <col min="2" max="2" width="19.25" style="1" customWidth="1"/>
    <col min="3" max="3" width="31.625" style="1" customWidth="1"/>
    <col min="4" max="4" width="22.625" style="1" customWidth="1"/>
    <col min="5" max="5" width="15.375" style="1" hidden="1" customWidth="1"/>
    <col min="6" max="6" width="34.375" style="1" customWidth="1"/>
    <col min="7" max="7" width="15.375" style="1" hidden="1" customWidth="1"/>
    <col min="8" max="8" width="16.75" style="1" hidden="1" customWidth="1"/>
    <col min="9" max="10" width="40.625" style="1" hidden="1" customWidth="1"/>
    <col min="11" max="12" width="20.625" style="1" hidden="1" customWidth="1"/>
    <col min="13" max="13" width="8.75" style="1" bestFit="1" customWidth="1"/>
    <col min="14" max="14" width="12" style="1" bestFit="1" customWidth="1"/>
    <col min="15" max="16384" width="9" style="1"/>
  </cols>
  <sheetData>
    <row r="1" spans="1:14">
      <c r="A1" s="16" t="s">
        <v>435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75" customHeight="1">
      <c r="A2" s="17" t="s">
        <v>28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50.1" customHeight="1">
      <c r="A3" s="20" t="s">
        <v>436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39.950000000000003" customHeight="1">
      <c r="A4" s="15" t="s">
        <v>2</v>
      </c>
      <c r="B4" s="15" t="s">
        <v>3</v>
      </c>
      <c r="C4" s="15" t="s">
        <v>444</v>
      </c>
      <c r="D4" s="15" t="s">
        <v>4</v>
      </c>
      <c r="E4" s="15" t="s">
        <v>5</v>
      </c>
      <c r="F4" s="15" t="s">
        <v>6</v>
      </c>
      <c r="G4" s="15" t="s">
        <v>7</v>
      </c>
      <c r="H4" s="15" t="s">
        <v>8</v>
      </c>
      <c r="I4" s="15" t="s">
        <v>9</v>
      </c>
      <c r="J4" s="15" t="s">
        <v>13</v>
      </c>
      <c r="K4" s="15" t="s">
        <v>10</v>
      </c>
      <c r="L4" s="15" t="s">
        <v>11</v>
      </c>
      <c r="M4" s="15" t="s">
        <v>12</v>
      </c>
      <c r="N4" s="15" t="s">
        <v>29</v>
      </c>
    </row>
    <row r="5" spans="1:14" ht="30" customHeight="1">
      <c r="A5" s="2" t="s">
        <v>30</v>
      </c>
      <c r="B5" s="3" t="s">
        <v>437</v>
      </c>
      <c r="C5" s="4" t="s">
        <v>301</v>
      </c>
      <c r="D5" s="4" t="s">
        <v>438</v>
      </c>
      <c r="E5" s="4">
        <v>9</v>
      </c>
      <c r="F5" s="4" t="s">
        <v>439</v>
      </c>
      <c r="G5" s="4" t="s">
        <v>271</v>
      </c>
      <c r="H5" s="5"/>
      <c r="I5" s="5"/>
      <c r="J5" s="5"/>
      <c r="K5" s="6">
        <v>31306</v>
      </c>
      <c r="L5" s="6">
        <v>25000</v>
      </c>
      <c r="M5" s="7">
        <v>88</v>
      </c>
      <c r="N5" s="11">
        <v>25000</v>
      </c>
    </row>
    <row r="6" spans="1:14" ht="54.95" customHeight="1">
      <c r="A6" s="2" t="s">
        <v>31</v>
      </c>
      <c r="B6" s="3" t="s">
        <v>440</v>
      </c>
      <c r="C6" s="4" t="s">
        <v>441</v>
      </c>
      <c r="D6" s="4" t="s">
        <v>442</v>
      </c>
      <c r="E6" s="4">
        <v>9</v>
      </c>
      <c r="F6" s="4" t="s">
        <v>443</v>
      </c>
      <c r="G6" s="4" t="s">
        <v>44</v>
      </c>
      <c r="H6" s="8"/>
      <c r="I6" s="8"/>
      <c r="J6" s="8"/>
      <c r="K6" s="9">
        <v>24260</v>
      </c>
      <c r="L6" s="9">
        <v>19400</v>
      </c>
      <c r="M6" s="2">
        <v>83</v>
      </c>
      <c r="N6" s="12">
        <v>19400</v>
      </c>
    </row>
    <row r="7" spans="1:14" ht="20.100000000000001" customHeight="1">
      <c r="N7" s="13">
        <f>SUM(N5:N6)</f>
        <v>44400</v>
      </c>
    </row>
  </sheetData>
  <mergeCells count="3">
    <mergeCell ref="A1:N1"/>
    <mergeCell ref="A2:N2"/>
    <mergeCell ref="A3:N3"/>
  </mergeCells>
  <pageMargins left="0.25" right="0.25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18</vt:i4>
      </vt:variant>
    </vt:vector>
  </HeadingPairs>
  <TitlesOfParts>
    <vt:vector size="27" baseType="lpstr">
      <vt:lpstr>Złożone zadanie 1</vt:lpstr>
      <vt:lpstr>Złożone zadanie 2</vt:lpstr>
      <vt:lpstr>Złożone zadanie 3</vt:lpstr>
      <vt:lpstr>Złożone zadanie 4</vt:lpstr>
      <vt:lpstr>Złożone zadanie 5</vt:lpstr>
      <vt:lpstr>Złożone zadanie 6</vt:lpstr>
      <vt:lpstr>Złożone zadanie 7</vt:lpstr>
      <vt:lpstr>Złożone zadanie 8</vt:lpstr>
      <vt:lpstr>Złożone zadanie 9</vt:lpstr>
      <vt:lpstr>'Złożone zadanie 1'!Obszar_wydruku</vt:lpstr>
      <vt:lpstr>'Złożone zadanie 2'!Obszar_wydruku</vt:lpstr>
      <vt:lpstr>'Złożone zadanie 3'!Obszar_wydruku</vt:lpstr>
      <vt:lpstr>'Złożone zadanie 4'!Obszar_wydruku</vt:lpstr>
      <vt:lpstr>'Złożone zadanie 5'!Obszar_wydruku</vt:lpstr>
      <vt:lpstr>'Złożone zadanie 6'!Obszar_wydruku</vt:lpstr>
      <vt:lpstr>'Złożone zadanie 7'!Obszar_wydruku</vt:lpstr>
      <vt:lpstr>'Złożone zadanie 8'!Obszar_wydruku</vt:lpstr>
      <vt:lpstr>'Złożone zadanie 9'!Obszar_wydruku</vt:lpstr>
      <vt:lpstr>'Złożone zadanie 1'!Tytuły_wydruku</vt:lpstr>
      <vt:lpstr>'Złożone zadanie 2'!Tytuły_wydruku</vt:lpstr>
      <vt:lpstr>'Złożone zadanie 3'!Tytuły_wydruku</vt:lpstr>
      <vt:lpstr>'Złożone zadanie 4'!Tytuły_wydruku</vt:lpstr>
      <vt:lpstr>'Złożone zadanie 5'!Tytuły_wydruku</vt:lpstr>
      <vt:lpstr>'Złożone zadanie 6'!Tytuły_wydruku</vt:lpstr>
      <vt:lpstr>'Złożone zadanie 7'!Tytuły_wydruku</vt:lpstr>
      <vt:lpstr>'Złożone zadanie 8'!Tytuły_wydruku</vt:lpstr>
      <vt:lpstr>'Złożone zadanie 9'!Tytuły_wydruku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Annex</dc:creator>
  <cp:lastModifiedBy>Halina Guzowska</cp:lastModifiedBy>
  <cp:lastPrinted>2018-07-26T08:04:44Z</cp:lastPrinted>
  <dcterms:created xsi:type="dcterms:W3CDTF">2018-07-25T19:26:40Z</dcterms:created>
  <dcterms:modified xsi:type="dcterms:W3CDTF">2018-08-01T08:26:27Z</dcterms:modified>
</cp:coreProperties>
</file>